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filterPrivacy="1"/>
  <xr:revisionPtr revIDLastSave="0" documentId="13_ncr:1_{6D3ECB2F-001C-7E43-BD99-1E923A561EC7}" xr6:coauthVersionLast="47" xr6:coauthVersionMax="47" xr10:uidLastSave="{00000000-0000-0000-0000-000000000000}"/>
  <bookViews>
    <workbookView xWindow="-20" yWindow="880" windowWidth="36000" windowHeight="21120" xr2:uid="{1F977004-A12D-47CA-BAC2-9D34EBC4AB6C}"/>
  </bookViews>
  <sheets>
    <sheet name="Cover" sheetId="2" r:id="rId1"/>
    <sheet name="Model" sheetId="1" r:id="rId2"/>
  </sheets>
  <calcPr calcId="191029" iterate="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" i="1" l="1"/>
  <c r="E8" i="1"/>
  <c r="K10" i="1"/>
  <c r="I7" i="1"/>
  <c r="F3" i="1"/>
  <c r="G3" i="1" s="1"/>
  <c r="H3" i="1" s="1"/>
  <c r="I3" i="1" s="1"/>
  <c r="J3" i="1" s="1"/>
  <c r="J11" i="1" s="1"/>
  <c r="H11" i="1" l="1"/>
  <c r="F8" i="1"/>
  <c r="G8" i="1"/>
  <c r="G11" i="1"/>
  <c r="I11" i="1"/>
  <c r="J8" i="1"/>
  <c r="F11" i="1"/>
  <c r="H8" i="1"/>
  <c r="I8" i="1"/>
  <c r="K7" i="1"/>
  <c r="K8" i="1" l="1"/>
  <c r="K11" i="1"/>
  <c r="K13" i="1" l="1"/>
</calcChain>
</file>

<file path=xl/sharedStrings.xml><?xml version="1.0" encoding="utf-8"?>
<sst xmlns="http://schemas.openxmlformats.org/spreadsheetml/2006/main" count="18" uniqueCount="18">
  <si>
    <t>Template Library</t>
  </si>
  <si>
    <t>Free Guides and Lessons</t>
  </si>
  <si>
    <t>1:1 Private Lessons</t>
  </si>
  <si>
    <t>Instructor-Led Boot Camps</t>
  </si>
  <si>
    <t>Online Self-Study Courses</t>
  </si>
  <si>
    <t>($ in millions)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</si>
  <si>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</si>
  <si>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© 2024 Wall Street Prep, Inc. All Rights Reserved</t>
  </si>
  <si>
    <t>Cost-Benefit Analysis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</si>
  <si>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Cost-Benefit Analysis</t>
    </r>
  </si>
  <si>
    <t>Cost-Benefit Analysis</t>
  </si>
  <si>
    <t>Total</t>
  </si>
  <si>
    <t>Project Cost</t>
  </si>
  <si>
    <t>Project Benefit</t>
  </si>
  <si>
    <t>Present Value (PV) of Cost</t>
  </si>
  <si>
    <t>Present Value (PV) of Benefit</t>
  </si>
  <si>
    <t>Cost-Benefit Analysis Ratio</t>
  </si>
  <si>
    <t>Project Discount Rate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</si>
</sst>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6" formatCode="&quot;Year&quot;\ 0_)"/>
    <numFmt numFmtId="167" formatCode="#,##0.0%_);\(#,##0.0%\);\–_);@_)"/>
    <numFmt numFmtId="168" formatCode="#,##0.0_);\(#,##0.0\);\-\-_);@_)"/>
    <numFmt numFmtId="170" formatCode="&quot;$&quot;#,##0_);\(&quot;$&quot;#,##0\);\–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rgb="FFFA7D00"/>
      <name val="Arial"/>
      <family val="2"/>
      <scheme val="minor"/>
    </font>
    <font>
      <i/>
      <sz val="12"/>
      <name val="Arial"/>
      <family val="2"/>
    </font>
    <font>
      <i/>
      <sz val="12"/>
      <color rgb="FFC00000"/>
      <name val="Arial"/>
      <family val="2"/>
    </font>
    <font>
      <vertAlign val="subscript"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8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</cellStyleXfs>
  <cellXfs count="7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0" fillId="10" borderId="7" xfId="0" applyNumberFormat="1" applyFont="1" applyFill="1" applyBorder="1"/>
    <xf numFmtId="49" fontId="10" fillId="11" borderId="5" xfId="0" applyNumberFormat="1" applyFont="1" applyFill="1" applyBorder="1"/>
    <xf numFmtId="49" fontId="10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0" fillId="10" borderId="10" xfId="0" applyNumberFormat="1" applyFont="1" applyFill="1" applyBorder="1"/>
    <xf numFmtId="49" fontId="10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2" fillId="11" borderId="0" xfId="0" applyNumberFormat="1" applyFont="1" applyFill="1" applyAlignment="1">
      <alignment vertical="center" wrapText="1"/>
    </xf>
    <xf numFmtId="49" fontId="10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0" fillId="11" borderId="0" xfId="0" applyNumberFormat="1" applyFont="1" applyFill="1"/>
    <xf numFmtId="49" fontId="10" fillId="11" borderId="8" xfId="0" applyNumberFormat="1" applyFont="1" applyFill="1" applyBorder="1" applyAlignment="1">
      <alignment vertical="center"/>
    </xf>
    <xf numFmtId="49" fontId="16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7" fillId="11" borderId="0" xfId="0" applyNumberFormat="1" applyFont="1" applyFill="1" applyAlignment="1" applyProtection="1">
      <alignment vertical="center"/>
      <protection locked="0"/>
    </xf>
    <xf numFmtId="49" fontId="16" fillId="11" borderId="10" xfId="0" applyNumberFormat="1" applyFont="1" applyFill="1" applyBorder="1" applyAlignment="1" applyProtection="1">
      <alignment vertical="center"/>
      <protection locked="0"/>
    </xf>
    <xf numFmtId="49" fontId="10" fillId="10" borderId="10" xfId="0" applyNumberFormat="1" applyFont="1" applyFill="1" applyBorder="1" applyAlignment="1">
      <alignment horizontal="center"/>
    </xf>
    <xf numFmtId="49" fontId="10" fillId="0" borderId="0" xfId="0" applyNumberFormat="1" applyFont="1"/>
    <xf numFmtId="49" fontId="10" fillId="10" borderId="12" xfId="0" applyNumberFormat="1" applyFont="1" applyFill="1" applyBorder="1"/>
    <xf numFmtId="49" fontId="10" fillId="10" borderId="13" xfId="0" applyNumberFormat="1" applyFont="1" applyFill="1" applyBorder="1"/>
    <xf numFmtId="49" fontId="10" fillId="10" borderId="15" xfId="0" applyNumberFormat="1" applyFont="1" applyFill="1" applyBorder="1"/>
    <xf numFmtId="49" fontId="10" fillId="11" borderId="12" xfId="0" applyNumberFormat="1" applyFont="1" applyFill="1" applyBorder="1"/>
    <xf numFmtId="49" fontId="10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49" fontId="19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1" fillId="11" borderId="14" xfId="0" applyNumberFormat="1" applyFont="1" applyFill="1" applyBorder="1" applyAlignment="1">
      <alignment horizontal="center" vertical="center"/>
    </xf>
    <xf numFmtId="49" fontId="11" fillId="11" borderId="13" xfId="0" applyNumberFormat="1" applyFont="1" applyFill="1" applyBorder="1" applyAlignment="1">
      <alignment horizontal="center" vertical="center"/>
    </xf>
    <xf numFmtId="49" fontId="11" fillId="11" borderId="12" xfId="0" applyNumberFormat="1" applyFont="1" applyFill="1" applyBorder="1" applyAlignment="1">
      <alignment horizontal="center" vertical="center"/>
    </xf>
    <xf numFmtId="49" fontId="11" fillId="11" borderId="11" xfId="0" applyNumberFormat="1" applyFont="1" applyFill="1" applyBorder="1" applyAlignment="1">
      <alignment horizontal="center" vertical="center"/>
    </xf>
    <xf numFmtId="49" fontId="11" fillId="11" borderId="0" xfId="0" applyNumberFormat="1" applyFont="1" applyFill="1" applyAlignment="1">
      <alignment horizontal="center" vertical="center"/>
    </xf>
    <xf numFmtId="49" fontId="11" fillId="11" borderId="8" xfId="0" applyNumberFormat="1" applyFont="1" applyFill="1" applyBorder="1" applyAlignment="1">
      <alignment horizontal="center" vertical="center"/>
    </xf>
    <xf numFmtId="49" fontId="11" fillId="11" borderId="9" xfId="0" applyNumberFormat="1" applyFont="1" applyFill="1" applyBorder="1" applyAlignment="1">
      <alignment horizontal="center" vertical="center"/>
    </xf>
    <xf numFmtId="49" fontId="11" fillId="11" borderId="6" xfId="0" applyNumberFormat="1" applyFont="1" applyFill="1" applyBorder="1" applyAlignment="1">
      <alignment horizontal="center" vertical="center"/>
    </xf>
    <xf numFmtId="49" fontId="11" fillId="11" borderId="5" xfId="0" applyNumberFormat="1" applyFont="1" applyFill="1" applyBorder="1" applyAlignment="1">
      <alignment horizontal="center" vertical="center"/>
    </xf>
    <xf numFmtId="49" fontId="17" fillId="11" borderId="0" xfId="0" applyNumberFormat="1" applyFont="1" applyFill="1" applyAlignment="1" applyProtection="1">
      <alignment horizontal="left" vertical="center"/>
      <protection locked="0"/>
    </xf>
    <xf numFmtId="49" fontId="14" fillId="10" borderId="15" xfId="10" applyNumberFormat="1" applyFont="1" applyFill="1" applyBorder="1" applyAlignment="1" applyProtection="1">
      <alignment horizontal="center" vertical="center"/>
      <protection locked="0"/>
    </xf>
    <xf numFmtId="49" fontId="14" fillId="10" borderId="13" xfId="10" applyNumberFormat="1" applyFont="1" applyFill="1" applyBorder="1" applyAlignment="1" applyProtection="1">
      <alignment horizontal="center" vertical="center"/>
      <protection locked="0"/>
    </xf>
    <xf numFmtId="49" fontId="14" fillId="10" borderId="12" xfId="10" applyNumberFormat="1" applyFont="1" applyFill="1" applyBorder="1" applyAlignment="1" applyProtection="1">
      <alignment horizontal="center" vertical="center"/>
      <protection locked="0"/>
    </xf>
    <xf numFmtId="49" fontId="14" fillId="10" borderId="10" xfId="10" applyNumberFormat="1" applyFont="1" applyFill="1" applyBorder="1" applyAlignment="1" applyProtection="1">
      <alignment horizontal="center" vertical="center"/>
      <protection locked="0"/>
    </xf>
    <xf numFmtId="49" fontId="14" fillId="10" borderId="0" xfId="10" applyNumberFormat="1" applyFont="1" applyFill="1" applyBorder="1" applyAlignment="1" applyProtection="1">
      <alignment horizontal="center" vertical="center"/>
      <protection locked="0"/>
    </xf>
    <xf numFmtId="49" fontId="14" fillId="10" borderId="8" xfId="10" applyNumberFormat="1" applyFont="1" applyFill="1" applyBorder="1" applyAlignment="1" applyProtection="1">
      <alignment horizontal="center" vertical="center"/>
      <protection locked="0"/>
    </xf>
    <xf numFmtId="49" fontId="14" fillId="10" borderId="7" xfId="10" applyNumberFormat="1" applyFont="1" applyFill="1" applyBorder="1" applyAlignment="1" applyProtection="1">
      <alignment horizontal="center" vertical="center"/>
      <protection locked="0"/>
    </xf>
    <xf numFmtId="49" fontId="14" fillId="10" borderId="6" xfId="10" applyNumberFormat="1" applyFont="1" applyFill="1" applyBorder="1" applyAlignment="1" applyProtection="1">
      <alignment horizontal="center" vertical="center"/>
      <protection locked="0"/>
    </xf>
    <xf numFmtId="49" fontId="14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Font="1"/>
    <xf numFmtId="164" fontId="0" fillId="0" borderId="17" xfId="0" applyNumberFormat="1" applyFont="1" applyBorder="1"/>
    <xf numFmtId="164" fontId="0" fillId="0" borderId="0" xfId="0" applyNumberFormat="1" applyFont="1" applyAlignment="1">
      <alignment horizontal="right"/>
    </xf>
    <xf numFmtId="164" fontId="0" fillId="0" borderId="17" xfId="0" applyNumberFormat="1" applyFont="1" applyBorder="1" applyAlignment="1">
      <alignment horizontal="right"/>
    </xf>
    <xf numFmtId="164" fontId="0" fillId="0" borderId="0" xfId="0" applyNumberFormat="1" applyAlignment="1">
      <alignment horizontal="right"/>
    </xf>
    <xf numFmtId="164" fontId="22" fillId="12" borderId="20" xfId="0" applyNumberFormat="1" applyFont="1" applyFill="1" applyBorder="1"/>
    <xf numFmtId="164" fontId="22" fillId="9" borderId="0" xfId="0" applyNumberFormat="1" applyFont="1" applyFill="1" applyAlignment="1">
      <alignment horizontal="right"/>
    </xf>
    <xf numFmtId="168" fontId="22" fillId="12" borderId="21" xfId="0" applyNumberFormat="1" applyFont="1" applyFill="1" applyBorder="1" applyAlignment="1">
      <alignment horizontal="right"/>
    </xf>
    <xf numFmtId="166" fontId="0" fillId="0" borderId="18" xfId="0" applyNumberFormat="1" applyFont="1" applyBorder="1" applyAlignment="1">
      <alignment horizontal="right"/>
    </xf>
    <xf numFmtId="166" fontId="0" fillId="0" borderId="17" xfId="0" applyNumberFormat="1" applyFont="1" applyBorder="1" applyAlignment="1">
      <alignment horizontal="right"/>
    </xf>
    <xf numFmtId="164" fontId="0" fillId="0" borderId="19" xfId="0" applyNumberFormat="1" applyBorder="1" applyAlignment="1">
      <alignment horizontal="right"/>
    </xf>
    <xf numFmtId="164" fontId="22" fillId="12" borderId="17" xfId="0" applyNumberFormat="1" applyFont="1" applyFill="1" applyBorder="1" applyAlignment="1">
      <alignment horizontal="right"/>
    </xf>
    <xf numFmtId="167" fontId="23" fillId="0" borderId="19" xfId="0" applyNumberFormat="1" applyFont="1" applyBorder="1" applyAlignment="1">
      <alignment horizontal="right"/>
    </xf>
    <xf numFmtId="164" fontId="0" fillId="9" borderId="0" xfId="0" applyNumberFormat="1" applyFont="1" applyFill="1" applyAlignment="1">
      <alignment horizontal="right"/>
    </xf>
    <xf numFmtId="170" fontId="23" fillId="0" borderId="19" xfId="0" applyNumberFormat="1" applyFont="1" applyBorder="1" applyAlignment="1">
      <alignment horizontal="right"/>
    </xf>
    <xf numFmtId="170" fontId="23" fillId="0" borderId="0" xfId="0" applyNumberFormat="1" applyFont="1" applyAlignment="1">
      <alignment horizontal="right"/>
    </xf>
    <xf numFmtId="170" fontId="0" fillId="0" borderId="0" xfId="0" applyNumberFormat="1" applyFont="1" applyAlignment="1">
      <alignment horizontal="right"/>
    </xf>
    <xf numFmtId="170" fontId="0" fillId="0" borderId="19" xfId="0" applyNumberFormat="1" applyBorder="1" applyAlignment="1">
      <alignment horizontal="right"/>
    </xf>
    <xf numFmtId="170" fontId="0" fillId="0" borderId="0" xfId="0" applyNumberFormat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ost-benefit-analysi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6640625" style="1" customWidth="1"/>
    <col min="3" max="11" width="10.6640625" style="1" customWidth="1"/>
    <col min="12" max="13" width="2.6640625" style="1" customWidth="1"/>
    <col min="14" max="21" width="9.5" style="1"/>
    <col min="22" max="22" width="2.66406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5" t="s">
        <v>4</v>
      </c>
      <c r="O3" s="36"/>
      <c r="P3" s="36"/>
      <c r="Q3" s="36"/>
      <c r="R3" s="36"/>
      <c r="S3" s="36"/>
      <c r="T3" s="36"/>
      <c r="U3" s="37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8"/>
      <c r="O4" s="39"/>
      <c r="P4" s="39"/>
      <c r="Q4" s="39"/>
      <c r="R4" s="39"/>
      <c r="S4" s="39"/>
      <c r="T4" s="39"/>
      <c r="U4" s="40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8"/>
      <c r="O5" s="39"/>
      <c r="P5" s="39"/>
      <c r="Q5" s="39"/>
      <c r="R5" s="39"/>
      <c r="S5" s="39"/>
      <c r="T5" s="39"/>
      <c r="U5" s="40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1"/>
      <c r="O6" s="42"/>
      <c r="P6" s="42"/>
      <c r="Q6" s="42"/>
      <c r="R6" s="42"/>
      <c r="S6" s="42"/>
      <c r="T6" s="42"/>
      <c r="U6" s="43"/>
      <c r="V6" s="8"/>
    </row>
    <row r="7" spans="2:22" ht="13.25" customHeight="1" x14ac:dyDescent="0.15">
      <c r="B7" s="19"/>
      <c r="C7" s="44" t="s">
        <v>8</v>
      </c>
      <c r="D7" s="44"/>
      <c r="E7" s="44"/>
      <c r="F7" s="44"/>
      <c r="G7" s="44"/>
      <c r="H7" s="44"/>
      <c r="I7" s="44"/>
      <c r="J7" s="44"/>
      <c r="K7" s="4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44"/>
      <c r="D8" s="44"/>
      <c r="E8" s="44"/>
      <c r="F8" s="44"/>
      <c r="G8" s="44"/>
      <c r="H8" s="44"/>
      <c r="I8" s="44"/>
      <c r="J8" s="44"/>
      <c r="K8" s="44"/>
      <c r="L8" s="17"/>
      <c r="M8" s="9"/>
      <c r="N8" s="35" t="s">
        <v>3</v>
      </c>
      <c r="O8" s="36"/>
      <c r="P8" s="36"/>
      <c r="Q8" s="36"/>
      <c r="R8" s="36"/>
      <c r="S8" s="36"/>
      <c r="T8" s="36"/>
      <c r="U8" s="37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8"/>
      <c r="O9" s="39"/>
      <c r="P9" s="39"/>
      <c r="Q9" s="39"/>
      <c r="R9" s="39"/>
      <c r="S9" s="39"/>
      <c r="T9" s="39"/>
      <c r="U9" s="40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8"/>
      <c r="O10" s="39"/>
      <c r="P10" s="39"/>
      <c r="Q10" s="39"/>
      <c r="R10" s="39"/>
      <c r="S10" s="39"/>
      <c r="T10" s="39"/>
      <c r="U10" s="40"/>
      <c r="V10" s="8"/>
    </row>
    <row r="11" spans="2:22" ht="13.25" customHeight="1" x14ac:dyDescent="0.15">
      <c r="B11" s="11"/>
      <c r="C11" s="45" t="s">
        <v>9</v>
      </c>
      <c r="D11" s="46"/>
      <c r="E11" s="46"/>
      <c r="F11" s="46"/>
      <c r="G11" s="46"/>
      <c r="H11" s="46"/>
      <c r="I11" s="46"/>
      <c r="J11" s="46"/>
      <c r="K11" s="47"/>
      <c r="L11" s="10"/>
      <c r="M11" s="9"/>
      <c r="N11" s="41"/>
      <c r="O11" s="42"/>
      <c r="P11" s="42"/>
      <c r="Q11" s="42"/>
      <c r="R11" s="42"/>
      <c r="S11" s="42"/>
      <c r="T11" s="42"/>
      <c r="U11" s="43"/>
      <c r="V11" s="8"/>
    </row>
    <row r="12" spans="2:22" ht="13.25" customHeight="1" x14ac:dyDescent="0.15">
      <c r="B12" s="11"/>
      <c r="C12" s="48"/>
      <c r="D12" s="49"/>
      <c r="E12" s="49"/>
      <c r="F12" s="49"/>
      <c r="G12" s="49"/>
      <c r="H12" s="49"/>
      <c r="I12" s="49"/>
      <c r="J12" s="49"/>
      <c r="K12" s="5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48"/>
      <c r="D13" s="49"/>
      <c r="E13" s="49"/>
      <c r="F13" s="49"/>
      <c r="G13" s="49"/>
      <c r="H13" s="49"/>
      <c r="I13" s="49"/>
      <c r="J13" s="49"/>
      <c r="K13" s="50"/>
      <c r="L13" s="10"/>
      <c r="M13" s="9"/>
      <c r="N13" s="35" t="s">
        <v>2</v>
      </c>
      <c r="O13" s="36"/>
      <c r="P13" s="36"/>
      <c r="Q13" s="36"/>
      <c r="R13" s="36"/>
      <c r="S13" s="36"/>
      <c r="T13" s="36"/>
      <c r="U13" s="37"/>
      <c r="V13" s="8"/>
    </row>
    <row r="14" spans="2:22" ht="13.25" customHeight="1" x14ac:dyDescent="0.15">
      <c r="B14" s="11"/>
      <c r="C14" s="48"/>
      <c r="D14" s="49"/>
      <c r="E14" s="49"/>
      <c r="F14" s="49"/>
      <c r="G14" s="49"/>
      <c r="H14" s="49"/>
      <c r="I14" s="49"/>
      <c r="J14" s="49"/>
      <c r="K14" s="50"/>
      <c r="L14" s="14"/>
      <c r="M14" s="9"/>
      <c r="N14" s="38"/>
      <c r="O14" s="39"/>
      <c r="P14" s="39"/>
      <c r="Q14" s="39"/>
      <c r="R14" s="39"/>
      <c r="S14" s="39"/>
      <c r="T14" s="39"/>
      <c r="U14" s="40"/>
      <c r="V14" s="8"/>
    </row>
    <row r="15" spans="2:22" ht="13.25" customHeight="1" x14ac:dyDescent="0.15">
      <c r="B15" s="11"/>
      <c r="C15" s="48"/>
      <c r="D15" s="49"/>
      <c r="E15" s="49"/>
      <c r="F15" s="49"/>
      <c r="G15" s="49"/>
      <c r="H15" s="49"/>
      <c r="I15" s="49"/>
      <c r="J15" s="49"/>
      <c r="K15" s="50"/>
      <c r="L15" s="10"/>
      <c r="M15" s="9"/>
      <c r="N15" s="38"/>
      <c r="O15" s="39"/>
      <c r="P15" s="39"/>
      <c r="Q15" s="39"/>
      <c r="R15" s="39"/>
      <c r="S15" s="39"/>
      <c r="T15" s="39"/>
      <c r="U15" s="40"/>
      <c r="V15" s="8"/>
    </row>
    <row r="16" spans="2:22" ht="13.25" customHeight="1" x14ac:dyDescent="0.15">
      <c r="B16" s="11"/>
      <c r="C16" s="51"/>
      <c r="D16" s="52"/>
      <c r="E16" s="52"/>
      <c r="F16" s="52"/>
      <c r="G16" s="52"/>
      <c r="H16" s="52"/>
      <c r="I16" s="52"/>
      <c r="J16" s="52"/>
      <c r="K16" s="53"/>
      <c r="L16" s="10"/>
      <c r="M16" s="9"/>
      <c r="N16" s="41"/>
      <c r="O16" s="42"/>
      <c r="P16" s="42"/>
      <c r="Q16" s="42"/>
      <c r="R16" s="42"/>
      <c r="S16" s="42"/>
      <c r="T16" s="42"/>
      <c r="U16" s="43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33" t="s">
        <v>6</v>
      </c>
      <c r="D18" s="33"/>
      <c r="E18" s="33"/>
      <c r="F18" s="33"/>
      <c r="G18" s="33"/>
      <c r="H18" s="33"/>
      <c r="I18" s="33"/>
      <c r="J18" s="33"/>
      <c r="K18" s="33"/>
      <c r="L18" s="10"/>
      <c r="M18" s="9"/>
      <c r="N18" s="35" t="s">
        <v>1</v>
      </c>
      <c r="O18" s="36"/>
      <c r="P18" s="36"/>
      <c r="Q18" s="36"/>
      <c r="R18" s="36"/>
      <c r="S18" s="36"/>
      <c r="T18" s="36"/>
      <c r="U18" s="37"/>
      <c r="V18" s="8"/>
    </row>
    <row r="19" spans="2:22" ht="13.25" customHeight="1" x14ac:dyDescent="0.15">
      <c r="B19" s="11"/>
      <c r="C19" s="33"/>
      <c r="D19" s="33"/>
      <c r="E19" s="33"/>
      <c r="F19" s="33"/>
      <c r="G19" s="33"/>
      <c r="H19" s="33"/>
      <c r="I19" s="33"/>
      <c r="J19" s="33"/>
      <c r="K19" s="33"/>
      <c r="L19" s="10"/>
      <c r="M19" s="9"/>
      <c r="N19" s="38"/>
      <c r="O19" s="39"/>
      <c r="P19" s="39"/>
      <c r="Q19" s="39"/>
      <c r="R19" s="39"/>
      <c r="S19" s="39"/>
      <c r="T19" s="39"/>
      <c r="U19" s="40"/>
      <c r="V19" s="8"/>
    </row>
    <row r="20" spans="2:22" ht="13.25" customHeight="1" x14ac:dyDescent="0.15">
      <c r="B20" s="11"/>
      <c r="C20" s="33"/>
      <c r="D20" s="33"/>
      <c r="E20" s="33"/>
      <c r="F20" s="33"/>
      <c r="G20" s="33"/>
      <c r="H20" s="33"/>
      <c r="I20" s="33"/>
      <c r="J20" s="33"/>
      <c r="K20" s="33"/>
      <c r="L20" s="10"/>
      <c r="M20" s="9"/>
      <c r="N20" s="38"/>
      <c r="O20" s="39"/>
      <c r="P20" s="39"/>
      <c r="Q20" s="39"/>
      <c r="R20" s="39"/>
      <c r="S20" s="39"/>
      <c r="T20" s="39"/>
      <c r="U20" s="40"/>
      <c r="V20" s="8"/>
    </row>
    <row r="21" spans="2:22" ht="13.25" customHeight="1" x14ac:dyDescent="0.15">
      <c r="B21" s="11"/>
      <c r="C21" s="33"/>
      <c r="D21" s="33"/>
      <c r="E21" s="33"/>
      <c r="F21" s="33"/>
      <c r="G21" s="33"/>
      <c r="H21" s="33"/>
      <c r="I21" s="33"/>
      <c r="J21" s="33"/>
      <c r="K21" s="33"/>
      <c r="L21" s="10"/>
      <c r="M21" s="9"/>
      <c r="N21" s="41"/>
      <c r="O21" s="42"/>
      <c r="P21" s="42"/>
      <c r="Q21" s="42"/>
      <c r="R21" s="42"/>
      <c r="S21" s="42"/>
      <c r="T21" s="42"/>
      <c r="U21" s="43"/>
      <c r="V21" s="8"/>
    </row>
    <row r="22" spans="2:22" ht="13.25" customHeight="1" x14ac:dyDescent="0.15">
      <c r="B22" s="11"/>
      <c r="C22" s="33"/>
      <c r="D22" s="33"/>
      <c r="E22" s="33"/>
      <c r="F22" s="33"/>
      <c r="G22" s="33"/>
      <c r="H22" s="33"/>
      <c r="I22" s="33"/>
      <c r="J22" s="33"/>
      <c r="K22" s="3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33"/>
      <c r="D23" s="33"/>
      <c r="E23" s="33"/>
      <c r="F23" s="33"/>
      <c r="G23" s="33"/>
      <c r="H23" s="33"/>
      <c r="I23" s="33"/>
      <c r="J23" s="33"/>
      <c r="K23" s="33"/>
      <c r="L23" s="10"/>
      <c r="M23" s="9"/>
      <c r="N23" s="35" t="s">
        <v>0</v>
      </c>
      <c r="O23" s="36"/>
      <c r="P23" s="36"/>
      <c r="Q23" s="36"/>
      <c r="R23" s="36"/>
      <c r="S23" s="36"/>
      <c r="T23" s="36"/>
      <c r="U23" s="37"/>
      <c r="V23" s="8"/>
    </row>
    <row r="24" spans="2:22" ht="13.25" customHeight="1" x14ac:dyDescent="0.15">
      <c r="B24" s="11"/>
      <c r="C24" s="34" t="s">
        <v>7</v>
      </c>
      <c r="D24" s="34"/>
      <c r="E24" s="34"/>
      <c r="F24" s="34"/>
      <c r="G24" s="34"/>
      <c r="H24" s="34"/>
      <c r="I24" s="34"/>
      <c r="J24" s="34"/>
      <c r="K24" s="34"/>
      <c r="L24" s="10"/>
      <c r="M24" s="9"/>
      <c r="N24" s="38"/>
      <c r="O24" s="39"/>
      <c r="P24" s="39"/>
      <c r="Q24" s="39"/>
      <c r="R24" s="39"/>
      <c r="S24" s="39"/>
      <c r="T24" s="39"/>
      <c r="U24" s="40"/>
      <c r="V24" s="8"/>
    </row>
    <row r="25" spans="2:22" ht="13.25" customHeight="1" x14ac:dyDescent="0.15">
      <c r="B25" s="11"/>
      <c r="C25" s="34"/>
      <c r="D25" s="34"/>
      <c r="E25" s="34"/>
      <c r="F25" s="34"/>
      <c r="G25" s="34"/>
      <c r="H25" s="34"/>
      <c r="I25" s="34"/>
      <c r="J25" s="34"/>
      <c r="K25" s="34"/>
      <c r="L25" s="10"/>
      <c r="M25" s="9"/>
      <c r="N25" s="38"/>
      <c r="O25" s="39"/>
      <c r="P25" s="39"/>
      <c r="Q25" s="39"/>
      <c r="R25" s="39"/>
      <c r="S25" s="39"/>
      <c r="T25" s="39"/>
      <c r="U25" s="40"/>
      <c r="V25" s="8"/>
    </row>
    <row r="26" spans="2:22" ht="13.25" customHeight="1" x14ac:dyDescent="0.15">
      <c r="B26" s="11"/>
      <c r="C26" s="34"/>
      <c r="D26" s="34"/>
      <c r="E26" s="34"/>
      <c r="F26" s="34"/>
      <c r="G26" s="34"/>
      <c r="H26" s="34"/>
      <c r="I26" s="34"/>
      <c r="J26" s="34"/>
      <c r="K26" s="34"/>
      <c r="L26" s="10"/>
      <c r="M26" s="9"/>
      <c r="N26" s="41"/>
      <c r="O26" s="42"/>
      <c r="P26" s="42"/>
      <c r="Q26" s="42"/>
      <c r="R26" s="42"/>
      <c r="S26" s="42"/>
      <c r="T26" s="42"/>
      <c r="U26" s="43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VvwK7cAlWKzso7hAmzIjsVFykCAJtwxIOXDGrTpIlwgcwbIAcSmZoEKotAo4uwYyzEYB0Bq8TQgIV+49y8dEow==" saltValue="mR/MvbfwItGvNMel8fVbO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ost-Benefit Analysis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K13"/>
  <sheetViews>
    <sheetView showGridLines="0" zoomScaleNormal="100" workbookViewId="0"/>
  </sheetViews>
  <sheetFormatPr baseColWidth="10" defaultColWidth="8.83203125" defaultRowHeight="12.75" customHeight="1" x14ac:dyDescent="0.15"/>
  <cols>
    <col min="1" max="1" width="2.83203125" style="30" customWidth="1"/>
    <col min="2" max="2" width="8.83203125" style="30" customWidth="1"/>
    <col min="3" max="10" width="8.83203125" style="58" customWidth="1"/>
    <col min="11" max="11" width="8.83203125" style="56" customWidth="1"/>
    <col min="12" max="16384" width="8.83203125" style="30"/>
  </cols>
  <sheetData>
    <row r="2" spans="1:11" s="31" customFormat="1" ht="12.75" customHeight="1" x14ac:dyDescent="0.15">
      <c r="A2" s="30"/>
      <c r="B2" s="32" t="s">
        <v>10</v>
      </c>
      <c r="C2" s="60"/>
      <c r="D2" s="60"/>
      <c r="E2" s="60"/>
      <c r="F2" s="60"/>
      <c r="G2" s="60"/>
      <c r="H2" s="60"/>
      <c r="I2" s="60"/>
      <c r="J2" s="60"/>
      <c r="K2" s="67"/>
    </row>
    <row r="3" spans="1:11" s="54" customFormat="1" ht="12.75" customHeight="1" x14ac:dyDescent="0.15">
      <c r="B3" s="55" t="s">
        <v>5</v>
      </c>
      <c r="C3" s="57"/>
      <c r="D3" s="57"/>
      <c r="E3" s="62">
        <v>0</v>
      </c>
      <c r="F3" s="63">
        <f>+E3+1</f>
        <v>1</v>
      </c>
      <c r="G3" s="63">
        <f t="shared" ref="G3:J3" si="0">+F3+1</f>
        <v>2</v>
      </c>
      <c r="H3" s="63">
        <f t="shared" si="0"/>
        <v>3</v>
      </c>
      <c r="I3" s="63">
        <f t="shared" si="0"/>
        <v>4</v>
      </c>
      <c r="J3" s="63">
        <f t="shared" si="0"/>
        <v>5</v>
      </c>
      <c r="K3" s="57" t="s">
        <v>11</v>
      </c>
    </row>
    <row r="4" spans="1:11" ht="12.75" customHeight="1" x14ac:dyDescent="0.15">
      <c r="E4" s="64"/>
    </row>
    <row r="5" spans="1:11" ht="12.75" customHeight="1" x14ac:dyDescent="0.15">
      <c r="B5" s="30" t="s">
        <v>17</v>
      </c>
      <c r="E5" s="66">
        <v>0.05</v>
      </c>
    </row>
    <row r="6" spans="1:11" ht="12.75" customHeight="1" x14ac:dyDescent="0.15">
      <c r="E6" s="64"/>
    </row>
    <row r="7" spans="1:11" ht="12.75" customHeight="1" x14ac:dyDescent="0.15">
      <c r="B7" s="30" t="s">
        <v>12</v>
      </c>
      <c r="E7" s="68">
        <v>-20</v>
      </c>
      <c r="F7" s="69">
        <v>-6</v>
      </c>
      <c r="G7" s="69">
        <v>-4</v>
      </c>
      <c r="H7" s="69">
        <v>-2</v>
      </c>
      <c r="I7" s="69">
        <f t="shared" ref="I7" si="1">+H7</f>
        <v>-2</v>
      </c>
      <c r="J7" s="69">
        <v>-2</v>
      </c>
      <c r="K7" s="70">
        <f>+SUM(E7:J7)</f>
        <v>-36</v>
      </c>
    </row>
    <row r="8" spans="1:11" ht="12.75" customHeight="1" x14ac:dyDescent="0.15">
      <c r="B8" s="30" t="s">
        <v>14</v>
      </c>
      <c r="E8" s="71">
        <f>+E7/(1+$E$5)^E$3</f>
        <v>-20</v>
      </c>
      <c r="F8" s="72">
        <f>+F7/(1+$E$5)^F$3</f>
        <v>-5.7142857142857144</v>
      </c>
      <c r="G8" s="72">
        <f>+G7/(1+$E$5)^G$3</f>
        <v>-3.6281179138321993</v>
      </c>
      <c r="H8" s="72">
        <f>+H7/(1+$E$5)^H$3</f>
        <v>-1.727675197062952</v>
      </c>
      <c r="I8" s="72">
        <f>+I7/(1+$E$5)^I$3</f>
        <v>-1.6454049495837639</v>
      </c>
      <c r="J8" s="72">
        <f>+J7/(1+$E$5)^J$3</f>
        <v>-1.5670523329369179</v>
      </c>
      <c r="K8" s="70">
        <f>+SUM(E8:J8)</f>
        <v>-34.282536107701546</v>
      </c>
    </row>
    <row r="9" spans="1:11" ht="12.75" customHeight="1" x14ac:dyDescent="0.15">
      <c r="E9" s="64"/>
    </row>
    <row r="10" spans="1:11" ht="12.75" customHeight="1" x14ac:dyDescent="0.15">
      <c r="B10" s="30" t="s">
        <v>13</v>
      </c>
      <c r="E10" s="68">
        <v>0</v>
      </c>
      <c r="F10" s="69">
        <v>4</v>
      </c>
      <c r="G10" s="69">
        <v>8</v>
      </c>
      <c r="H10" s="69">
        <v>10</v>
      </c>
      <c r="I10" s="69">
        <v>12</v>
      </c>
      <c r="J10" s="69">
        <v>16</v>
      </c>
      <c r="K10" s="70">
        <f>+SUM(E10:J10)</f>
        <v>50</v>
      </c>
    </row>
    <row r="11" spans="1:11" ht="12.75" customHeight="1" x14ac:dyDescent="0.15">
      <c r="B11" s="30" t="s">
        <v>15</v>
      </c>
      <c r="E11" s="71">
        <f>+E10/(1+$E$5)^E$3</f>
        <v>0</v>
      </c>
      <c r="F11" s="72">
        <f>+F10/(1+$E$5)^F$3</f>
        <v>3.8095238095238093</v>
      </c>
      <c r="G11" s="72">
        <f>+G10/(1+$E$5)^G$3</f>
        <v>7.2562358276643986</v>
      </c>
      <c r="H11" s="72">
        <f>+H10/(1+$E$5)^H$3</f>
        <v>8.6383759853147595</v>
      </c>
      <c r="I11" s="72">
        <f>+I10/(1+$E$5)^I$3</f>
        <v>9.872429697502584</v>
      </c>
      <c r="J11" s="72">
        <f>+J10/(1+$E$5)^J$3</f>
        <v>12.536418663495343</v>
      </c>
      <c r="K11" s="70">
        <f>+SUM(E11:J11)</f>
        <v>42.112983983500897</v>
      </c>
    </row>
    <row r="12" spans="1:11" ht="12.75" customHeight="1" x14ac:dyDescent="0.15">
      <c r="E12" s="64"/>
    </row>
    <row r="13" spans="1:11" s="31" customFormat="1" ht="12.75" customHeight="1" x14ac:dyDescent="0.15">
      <c r="B13" s="59" t="s">
        <v>16</v>
      </c>
      <c r="C13" s="65"/>
      <c r="D13" s="65"/>
      <c r="E13" s="65"/>
      <c r="F13" s="65"/>
      <c r="G13" s="65"/>
      <c r="H13" s="65"/>
      <c r="I13" s="65"/>
      <c r="J13" s="65"/>
      <c r="K13" s="61">
        <f>-K11/K8</f>
        <v>1.2284092358628114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2022-05-19T09:57:46Z</dcterms:created>
  <dcterms:modified xsi:type="dcterms:W3CDTF">2024-02-06T02:44:18Z</dcterms:modified>
  <cp:category/>
</cp:coreProperties>
</file>