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75E2B6F4-4EE3-C840-84B0-AFD36D2144B8}" xr6:coauthVersionLast="47" xr6:coauthVersionMax="47" xr10:uidLastSave="{00000000-0000-0000-0000-000000000000}"/>
  <bookViews>
    <workbookView xWindow="4440" yWindow="500" windowWidth="31560" windowHeight="2084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15" i="1"/>
  <c r="E15" i="1"/>
  <c r="F9" i="1"/>
  <c r="F13" i="1"/>
  <c r="F14" i="1"/>
  <c r="F16" i="1"/>
  <c r="E13" i="1"/>
  <c r="E14" i="1"/>
  <c r="E16" i="1"/>
  <c r="F6" i="1"/>
  <c r="F5" i="1"/>
  <c r="F7" i="1"/>
  <c r="E7" i="1"/>
  <c r="F20" i="1"/>
</calcChain>
</file>

<file path=xl/sharedStrings.xml><?xml version="1.0" encoding="utf-8"?>
<sst xmlns="http://schemas.openxmlformats.org/spreadsheetml/2006/main" count="26" uniqueCount="25">
  <si>
    <t>1:1 Private Lessons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</si>
  <si>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</si>
  <si>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</si>
  <si>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</si>
  <si>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Percentage Lease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</si>
  <si>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Percentage Lease</t>
    </r>
  </si>
  <si>
    <t>Percentage Lease</t>
  </si>
  <si>
    <t>Retail Shopping Center</t>
  </si>
  <si>
    <t>Tenant Leasing Space</t>
  </si>
  <si>
    <t>Base Rent</t>
  </si>
  <si>
    <t>(×) Base Rent per sq. ft.</t>
  </si>
  <si>
    <t>Percentage Rate</t>
  </si>
  <si>
    <t>Percentage Rent</t>
  </si>
  <si>
    <t>Gross Sales</t>
  </si>
  <si>
    <t>Excess Gross Sales</t>
  </si>
  <si>
    <t>(×) Percentage Rate</t>
  </si>
  <si>
    <t>(+) Percentage Rent</t>
  </si>
  <si>
    <t>Natural Breakpoint</t>
  </si>
  <si>
    <t>Boot Camp Training Program</t>
  </si>
  <si>
    <t>Knowledge Base</t>
  </si>
  <si>
    <t>Wharton Online | Wall Street Prep Certificate</t>
  </si>
  <si>
    <t>Year 1</t>
  </si>
  <si>
    <t>Year 2</t>
  </si>
  <si>
    <t>(−) Breakpoint</t>
  </si>
  <si>
    <t>Percentage Lease – Two-Year Rental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</si>
</sst>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\ &quot;sq. ft.&quot;_)"/>
    <numFmt numFmtId="166" formatCode="&quot;$&quot;#,##0_);\(&quot;$&quot;#,##0\);\–_);@_)"/>
    <numFmt numFmtId="167" formatCode="#,##0.0%_);\(#,##0.0%\);\–_);@_)"/>
    <numFmt numFmtId="168" formatCode="mmm\ yyyy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24292F"/>
      <name val="Helvetic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8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8" xfId="0" applyNumberFormat="1" applyBorder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166" fontId="24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6" fontId="22" fillId="12" borderId="18" xfId="0" applyNumberFormat="1" applyFont="1" applyFill="1" applyBorder="1" applyAlignment="1">
      <alignment vertical="center"/>
    </xf>
    <xf numFmtId="167" fontId="24" fillId="0" borderId="0" xfId="0" applyNumberFormat="1" applyFont="1" applyAlignment="1">
      <alignment vertical="center"/>
    </xf>
    <xf numFmtId="167" fontId="0" fillId="0" borderId="0" xfId="0" applyNumberFormat="1" applyAlignment="1">
      <alignment vertical="center"/>
    </xf>
    <xf numFmtId="168" fontId="25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66" fontId="22" fillId="13" borderId="17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1" fillId="11" borderId="14" xfId="10" applyNumberFormat="1" applyFont="1" applyFill="1" applyBorder="1" applyAlignment="1">
      <alignment horizontal="center" vertical="center"/>
    </xf>
    <xf numFmtId="49" fontId="11" fillId="11" borderId="13" xfId="10" applyNumberFormat="1" applyFont="1" applyFill="1" applyBorder="1" applyAlignment="1">
      <alignment horizontal="center" vertical="center"/>
    </xf>
    <xf numFmtId="49" fontId="11" fillId="11" borderId="12" xfId="10" applyNumberFormat="1" applyFont="1" applyFill="1" applyBorder="1" applyAlignment="1">
      <alignment horizontal="center" vertical="center"/>
    </xf>
    <xf numFmtId="49" fontId="11" fillId="11" borderId="11" xfId="10" applyNumberFormat="1" applyFont="1" applyFill="1" applyBorder="1" applyAlignment="1">
      <alignment horizontal="center" vertical="center"/>
    </xf>
    <xf numFmtId="49" fontId="11" fillId="11" borderId="0" xfId="10" applyNumberFormat="1" applyFont="1" applyFill="1" applyAlignment="1">
      <alignment horizontal="center" vertical="center"/>
    </xf>
    <xf numFmtId="49" fontId="11" fillId="11" borderId="8" xfId="10" applyNumberFormat="1" applyFont="1" applyFill="1" applyBorder="1" applyAlignment="1">
      <alignment horizontal="center" vertical="center"/>
    </xf>
    <xf numFmtId="49" fontId="11" fillId="11" borderId="9" xfId="10" applyNumberFormat="1" applyFont="1" applyFill="1" applyBorder="1" applyAlignment="1">
      <alignment horizontal="center" vertical="center"/>
    </xf>
    <xf numFmtId="49" fontId="11" fillId="11" borderId="6" xfId="10" applyNumberFormat="1" applyFont="1" applyFill="1" applyBorder="1" applyAlignment="1">
      <alignment horizontal="center" vertical="center"/>
    </xf>
    <xf numFmtId="49" fontId="11" fillId="11" borderId="5" xfId="10" applyNumberFormat="1" applyFont="1" applyFill="1" applyBorder="1" applyAlignment="1">
      <alignment horizontal="center" vertical="center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/>
    <xf numFmtId="0" fontId="0" fillId="0" borderId="0" xfId="0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real-estate-investing-certificate/?utm_source=wsp&amp;utm_campaign=wspSiteRefer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ercentage-lease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hyperlink" Target="https://www.wallstreetprep.com/free-resources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hyperlink" Target="https://www.wallstreetprep.com/public-cours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1" t="s">
        <v>1</v>
      </c>
      <c r="O3" s="52"/>
      <c r="P3" s="52"/>
      <c r="Q3" s="52"/>
      <c r="R3" s="52"/>
      <c r="S3" s="52"/>
      <c r="T3" s="52"/>
      <c r="U3" s="53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4"/>
      <c r="O4" s="55"/>
      <c r="P4" s="55"/>
      <c r="Q4" s="55"/>
      <c r="R4" s="55"/>
      <c r="S4" s="55"/>
      <c r="T4" s="55"/>
      <c r="U4" s="56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4"/>
      <c r="O5" s="55"/>
      <c r="P5" s="55"/>
      <c r="Q5" s="55"/>
      <c r="R5" s="55"/>
      <c r="S5" s="55"/>
      <c r="T5" s="55"/>
      <c r="U5" s="56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7"/>
      <c r="O6" s="58"/>
      <c r="P6" s="58"/>
      <c r="Q6" s="58"/>
      <c r="R6" s="58"/>
      <c r="S6" s="58"/>
      <c r="T6" s="58"/>
      <c r="U6" s="59"/>
      <c r="V6" s="8"/>
    </row>
    <row r="7" spans="2:22" ht="13.25" customHeight="1" x14ac:dyDescent="0.15">
      <c r="B7" s="19"/>
      <c r="C7" s="60" t="s">
        <v>4</v>
      </c>
      <c r="D7" s="60"/>
      <c r="E7" s="60"/>
      <c r="F7" s="60"/>
      <c r="G7" s="60"/>
      <c r="H7" s="60"/>
      <c r="I7" s="60"/>
      <c r="J7" s="60"/>
      <c r="K7" s="60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0"/>
      <c r="D8" s="60"/>
      <c r="E8" s="60"/>
      <c r="F8" s="60"/>
      <c r="G8" s="60"/>
      <c r="H8" s="60"/>
      <c r="I8" s="60"/>
      <c r="J8" s="60"/>
      <c r="K8" s="60"/>
      <c r="L8" s="17"/>
      <c r="M8" s="9"/>
      <c r="N8" s="61" t="s">
        <v>20</v>
      </c>
      <c r="O8" s="62"/>
      <c r="P8" s="62"/>
      <c r="Q8" s="62"/>
      <c r="R8" s="62"/>
      <c r="S8" s="62"/>
      <c r="T8" s="62"/>
      <c r="U8" s="63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4"/>
      <c r="O9" s="65"/>
      <c r="P9" s="65"/>
      <c r="Q9" s="65"/>
      <c r="R9" s="65"/>
      <c r="S9" s="65"/>
      <c r="T9" s="65"/>
      <c r="U9" s="66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4"/>
      <c r="O10" s="65"/>
      <c r="P10" s="65"/>
      <c r="Q10" s="65"/>
      <c r="R10" s="65"/>
      <c r="S10" s="65"/>
      <c r="T10" s="65"/>
      <c r="U10" s="66"/>
      <c r="V10" s="8"/>
    </row>
    <row r="11" spans="2:22" ht="13.25" customHeight="1" x14ac:dyDescent="0.15">
      <c r="B11" s="11"/>
      <c r="C11" s="70" t="s">
        <v>5</v>
      </c>
      <c r="D11" s="71"/>
      <c r="E11" s="71"/>
      <c r="F11" s="71"/>
      <c r="G11" s="71"/>
      <c r="H11" s="71"/>
      <c r="I11" s="71"/>
      <c r="J11" s="71"/>
      <c r="K11" s="72"/>
      <c r="L11" s="10"/>
      <c r="M11" s="9"/>
      <c r="N11" s="67"/>
      <c r="O11" s="68"/>
      <c r="P11" s="68"/>
      <c r="Q11" s="68"/>
      <c r="R11" s="68"/>
      <c r="S11" s="68"/>
      <c r="T11" s="68"/>
      <c r="U11" s="69"/>
      <c r="V11" s="8"/>
    </row>
    <row r="12" spans="2:22" ht="13.25" customHeight="1" x14ac:dyDescent="0.15">
      <c r="B12" s="11"/>
      <c r="C12" s="73"/>
      <c r="D12" s="74"/>
      <c r="E12" s="74"/>
      <c r="F12" s="74"/>
      <c r="G12" s="74"/>
      <c r="H12" s="74"/>
      <c r="I12" s="74"/>
      <c r="J12" s="74"/>
      <c r="K12" s="7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73"/>
      <c r="D13" s="74"/>
      <c r="E13" s="74"/>
      <c r="F13" s="74"/>
      <c r="G13" s="74"/>
      <c r="H13" s="74"/>
      <c r="I13" s="74"/>
      <c r="J13" s="74"/>
      <c r="K13" s="75"/>
      <c r="L13" s="10"/>
      <c r="M13" s="9"/>
      <c r="N13" s="51" t="s">
        <v>18</v>
      </c>
      <c r="O13" s="52"/>
      <c r="P13" s="52"/>
      <c r="Q13" s="52"/>
      <c r="R13" s="52"/>
      <c r="S13" s="52"/>
      <c r="T13" s="52"/>
      <c r="U13" s="53"/>
      <c r="V13" s="8"/>
    </row>
    <row r="14" spans="2:22" ht="13.25" customHeight="1" x14ac:dyDescent="0.15">
      <c r="B14" s="11"/>
      <c r="C14" s="73"/>
      <c r="D14" s="74"/>
      <c r="E14" s="74"/>
      <c r="F14" s="74"/>
      <c r="G14" s="74"/>
      <c r="H14" s="74"/>
      <c r="I14" s="74"/>
      <c r="J14" s="74"/>
      <c r="K14" s="75"/>
      <c r="L14" s="14"/>
      <c r="M14" s="9"/>
      <c r="N14" s="54"/>
      <c r="O14" s="55"/>
      <c r="P14" s="55"/>
      <c r="Q14" s="55"/>
      <c r="R14" s="55"/>
      <c r="S14" s="55"/>
      <c r="T14" s="55"/>
      <c r="U14" s="56"/>
      <c r="V14" s="8"/>
    </row>
    <row r="15" spans="2:22" ht="13.25" customHeight="1" x14ac:dyDescent="0.15">
      <c r="B15" s="11"/>
      <c r="C15" s="73"/>
      <c r="D15" s="74"/>
      <c r="E15" s="74"/>
      <c r="F15" s="74"/>
      <c r="G15" s="74"/>
      <c r="H15" s="74"/>
      <c r="I15" s="74"/>
      <c r="J15" s="74"/>
      <c r="K15" s="75"/>
      <c r="L15" s="10"/>
      <c r="M15" s="9"/>
      <c r="N15" s="54"/>
      <c r="O15" s="55"/>
      <c r="P15" s="55"/>
      <c r="Q15" s="55"/>
      <c r="R15" s="55"/>
      <c r="S15" s="55"/>
      <c r="T15" s="55"/>
      <c r="U15" s="56"/>
      <c r="V15" s="8"/>
    </row>
    <row r="16" spans="2:22" ht="13.25" customHeight="1" x14ac:dyDescent="0.15">
      <c r="B16" s="11"/>
      <c r="C16" s="76"/>
      <c r="D16" s="77"/>
      <c r="E16" s="77"/>
      <c r="F16" s="77"/>
      <c r="G16" s="77"/>
      <c r="H16" s="77"/>
      <c r="I16" s="77"/>
      <c r="J16" s="77"/>
      <c r="K16" s="78"/>
      <c r="L16" s="10"/>
      <c r="M16" s="9"/>
      <c r="N16" s="57"/>
      <c r="O16" s="58"/>
      <c r="P16" s="58"/>
      <c r="Q16" s="58"/>
      <c r="R16" s="58"/>
      <c r="S16" s="58"/>
      <c r="T16" s="58"/>
      <c r="U16" s="59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9" t="s">
        <v>2</v>
      </c>
      <c r="D18" s="49"/>
      <c r="E18" s="49"/>
      <c r="F18" s="49"/>
      <c r="G18" s="49"/>
      <c r="H18" s="49"/>
      <c r="I18" s="49"/>
      <c r="J18" s="49"/>
      <c r="K18" s="49"/>
      <c r="L18" s="10"/>
      <c r="M18" s="9"/>
      <c r="N18" s="51" t="s">
        <v>0</v>
      </c>
      <c r="O18" s="52"/>
      <c r="P18" s="52"/>
      <c r="Q18" s="52"/>
      <c r="R18" s="52"/>
      <c r="S18" s="52"/>
      <c r="T18" s="52"/>
      <c r="U18" s="53"/>
      <c r="V18" s="8"/>
    </row>
    <row r="19" spans="2:22" ht="13.25" customHeight="1" x14ac:dyDescent="0.15">
      <c r="B19" s="11"/>
      <c r="C19" s="49"/>
      <c r="D19" s="49"/>
      <c r="E19" s="49"/>
      <c r="F19" s="49"/>
      <c r="G19" s="49"/>
      <c r="H19" s="49"/>
      <c r="I19" s="49"/>
      <c r="J19" s="49"/>
      <c r="K19" s="49"/>
      <c r="L19" s="10"/>
      <c r="M19" s="9"/>
      <c r="N19" s="54"/>
      <c r="O19" s="55"/>
      <c r="P19" s="55"/>
      <c r="Q19" s="55"/>
      <c r="R19" s="55"/>
      <c r="S19" s="55"/>
      <c r="T19" s="55"/>
      <c r="U19" s="56"/>
      <c r="V19" s="8"/>
    </row>
    <row r="20" spans="2:22" ht="13.25" customHeight="1" x14ac:dyDescent="0.15">
      <c r="B20" s="11"/>
      <c r="C20" s="49"/>
      <c r="D20" s="49"/>
      <c r="E20" s="49"/>
      <c r="F20" s="49"/>
      <c r="G20" s="49"/>
      <c r="H20" s="49"/>
      <c r="I20" s="49"/>
      <c r="J20" s="49"/>
      <c r="K20" s="49"/>
      <c r="L20" s="10"/>
      <c r="M20" s="9"/>
      <c r="N20" s="54"/>
      <c r="O20" s="55"/>
      <c r="P20" s="55"/>
      <c r="Q20" s="55"/>
      <c r="R20" s="55"/>
      <c r="S20" s="55"/>
      <c r="T20" s="55"/>
      <c r="U20" s="56"/>
      <c r="V20" s="8"/>
    </row>
    <row r="21" spans="2:22" ht="13.25" customHeight="1" x14ac:dyDescent="0.15">
      <c r="B21" s="11"/>
      <c r="C21" s="49"/>
      <c r="D21" s="49"/>
      <c r="E21" s="49"/>
      <c r="F21" s="49"/>
      <c r="G21" s="49"/>
      <c r="H21" s="49"/>
      <c r="I21" s="49"/>
      <c r="J21" s="49"/>
      <c r="K21" s="49"/>
      <c r="L21" s="10"/>
      <c r="M21" s="9"/>
      <c r="N21" s="57"/>
      <c r="O21" s="58"/>
      <c r="P21" s="58"/>
      <c r="Q21" s="58"/>
      <c r="R21" s="58"/>
      <c r="S21" s="58"/>
      <c r="T21" s="58"/>
      <c r="U21" s="59"/>
      <c r="V21" s="8"/>
    </row>
    <row r="22" spans="2:22" ht="13.25" customHeight="1" x14ac:dyDescent="0.15">
      <c r="B22" s="11"/>
      <c r="C22" s="49"/>
      <c r="D22" s="49"/>
      <c r="E22" s="49"/>
      <c r="F22" s="49"/>
      <c r="G22" s="49"/>
      <c r="H22" s="49"/>
      <c r="I22" s="49"/>
      <c r="J22" s="49"/>
      <c r="K22" s="49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9"/>
      <c r="D23" s="49"/>
      <c r="E23" s="49"/>
      <c r="F23" s="49"/>
      <c r="G23" s="49"/>
      <c r="H23" s="49"/>
      <c r="I23" s="49"/>
      <c r="J23" s="49"/>
      <c r="K23" s="49"/>
      <c r="L23" s="10"/>
      <c r="M23" s="9"/>
      <c r="N23" s="61" t="s">
        <v>19</v>
      </c>
      <c r="O23" s="62"/>
      <c r="P23" s="62"/>
      <c r="Q23" s="62"/>
      <c r="R23" s="62"/>
      <c r="S23" s="62"/>
      <c r="T23" s="62"/>
      <c r="U23" s="63"/>
      <c r="V23" s="8"/>
    </row>
    <row r="24" spans="2:22" ht="13.25" customHeight="1" x14ac:dyDescent="0.15">
      <c r="B24" s="11"/>
      <c r="C24" s="50" t="s">
        <v>3</v>
      </c>
      <c r="D24" s="50"/>
      <c r="E24" s="50"/>
      <c r="F24" s="50"/>
      <c r="G24" s="50"/>
      <c r="H24" s="50"/>
      <c r="I24" s="50"/>
      <c r="J24" s="50"/>
      <c r="K24" s="50"/>
      <c r="L24" s="10"/>
      <c r="M24" s="9"/>
      <c r="N24" s="64"/>
      <c r="O24" s="65"/>
      <c r="P24" s="65"/>
      <c r="Q24" s="65"/>
      <c r="R24" s="65"/>
      <c r="S24" s="65"/>
      <c r="T24" s="65"/>
      <c r="U24" s="66"/>
      <c r="V24" s="8"/>
    </row>
    <row r="25" spans="2:22" ht="13.25" customHeight="1" x14ac:dyDescent="0.15">
      <c r="B25" s="11"/>
      <c r="C25" s="50"/>
      <c r="D25" s="50"/>
      <c r="E25" s="50"/>
      <c r="F25" s="50"/>
      <c r="G25" s="50"/>
      <c r="H25" s="50"/>
      <c r="I25" s="50"/>
      <c r="J25" s="50"/>
      <c r="K25" s="50"/>
      <c r="L25" s="10"/>
      <c r="M25" s="9"/>
      <c r="N25" s="64"/>
      <c r="O25" s="65"/>
      <c r="P25" s="65"/>
      <c r="Q25" s="65"/>
      <c r="R25" s="65"/>
      <c r="S25" s="65"/>
      <c r="T25" s="65"/>
      <c r="U25" s="66"/>
      <c r="V25" s="8"/>
    </row>
    <row r="26" spans="2:22" ht="13.25" customHeight="1" x14ac:dyDescent="0.15">
      <c r="B26" s="11"/>
      <c r="C26" s="50"/>
      <c r="D26" s="50"/>
      <c r="E26" s="50"/>
      <c r="F26" s="50"/>
      <c r="G26" s="50"/>
      <c r="H26" s="50"/>
      <c r="I26" s="50"/>
      <c r="J26" s="50"/>
      <c r="K26" s="50"/>
      <c r="L26" s="10"/>
      <c r="M26" s="9"/>
      <c r="N26" s="67"/>
      <c r="O26" s="68"/>
      <c r="P26" s="68"/>
      <c r="Q26" s="68"/>
      <c r="R26" s="68"/>
      <c r="S26" s="68"/>
      <c r="T26" s="68"/>
      <c r="U26" s="69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mergeCells count="9">
    <mergeCell ref="C18:K23"/>
    <mergeCell ref="C24:K26"/>
    <mergeCell ref="N3:U6"/>
    <mergeCell ref="C7:K8"/>
    <mergeCell ref="N8:U11"/>
    <mergeCell ref="C11:K16"/>
    <mergeCell ref="N18:U21"/>
    <mergeCell ref="N13:U16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8:T21" r:id="rId3" display="1:1 Private Lessons" xr:uid="{8DC68BD0-F5D2-455B-8B59-C462B466822A}"/>
    <hyperlink ref="T13:T16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ercentage Lease" xr:uid="{D7910EE0-F0E2-45FA-91F6-30774AB2B58B}"/>
    <hyperlink ref="N8:U11" r:id="rId8" display="Instructor-Led Boot Camps" xr:uid="{CB14875F-3749-8C42-B1AA-80F39F8A195C}"/>
    <hyperlink ref="N13:U16" r:id="rId9" display="Boot Camp Training Program" xr:uid="{1AE91A50-B87B-5346-89E0-5C2072D49AF4}"/>
    <hyperlink ref="N23:U26" r:id="rId10" display="Template Library" xr:uid="{996505FF-8967-AC4C-9D78-EC6F290C886F}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20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83203125" style="30" customWidth="1"/>
    <col min="2" max="6" width="10.83203125" style="30" customWidth="1"/>
    <col min="7" max="16384" width="8.83203125" style="30"/>
  </cols>
  <sheetData>
    <row r="2" spans="1:7" s="32" customFormat="1" ht="14" customHeight="1" x14ac:dyDescent="0.15">
      <c r="A2" s="30"/>
      <c r="B2" s="31" t="s">
        <v>6</v>
      </c>
      <c r="C2" s="31"/>
      <c r="D2" s="31"/>
      <c r="E2" s="31"/>
      <c r="F2" s="31"/>
    </row>
    <row r="3" spans="1:7" ht="14" customHeight="1" x14ac:dyDescent="0.15">
      <c r="B3" s="33"/>
      <c r="C3" s="33"/>
      <c r="D3" s="33"/>
      <c r="E3" s="33"/>
      <c r="F3" s="33"/>
    </row>
    <row r="4" spans="1:7" ht="14" customHeight="1" x14ac:dyDescent="0.15">
      <c r="B4" s="34" t="s">
        <v>7</v>
      </c>
      <c r="E4" s="43" t="s">
        <v>21</v>
      </c>
      <c r="F4" s="43" t="s">
        <v>22</v>
      </c>
    </row>
    <row r="5" spans="1:7" ht="14" customHeight="1" x14ac:dyDescent="0.15">
      <c r="B5" s="30" t="s">
        <v>8</v>
      </c>
      <c r="E5" s="35">
        <v>1000</v>
      </c>
      <c r="F5" s="36">
        <f>+E5</f>
        <v>1000</v>
      </c>
      <c r="G5" s="79"/>
    </row>
    <row r="6" spans="1:7" ht="14" customHeight="1" x14ac:dyDescent="0.15">
      <c r="B6" s="30" t="s">
        <v>10</v>
      </c>
      <c r="E6" s="37">
        <v>48</v>
      </c>
      <c r="F6" s="38">
        <f>+E6</f>
        <v>48</v>
      </c>
      <c r="G6" s="79"/>
    </row>
    <row r="7" spans="1:7" ht="14" customHeight="1" x14ac:dyDescent="0.15">
      <c r="B7" s="39" t="s">
        <v>9</v>
      </c>
      <c r="C7" s="39"/>
      <c r="D7" s="39"/>
      <c r="E7" s="40">
        <f>+E5*E6</f>
        <v>48000</v>
      </c>
      <c r="F7" s="40">
        <f t="shared" ref="F7" si="0">+F5*F6</f>
        <v>48000</v>
      </c>
      <c r="G7" s="79"/>
    </row>
    <row r="8" spans="1:7" ht="14" customHeight="1" x14ac:dyDescent="0.15">
      <c r="G8" s="79"/>
    </row>
    <row r="9" spans="1:7" ht="14" customHeight="1" x14ac:dyDescent="0.15">
      <c r="B9" s="30" t="s">
        <v>17</v>
      </c>
      <c r="E9" s="37">
        <v>800000</v>
      </c>
      <c r="F9" s="38">
        <f>+E9</f>
        <v>800000</v>
      </c>
      <c r="G9" s="79"/>
    </row>
    <row r="10" spans="1:7" ht="14" customHeight="1" x14ac:dyDescent="0.15">
      <c r="B10" s="30" t="s">
        <v>11</v>
      </c>
      <c r="E10" s="41">
        <v>0.06</v>
      </c>
      <c r="F10" s="42">
        <f t="shared" ref="F10" si="1">+E10</f>
        <v>0.06</v>
      </c>
      <c r="G10" s="79"/>
    </row>
    <row r="11" spans="1:7" ht="14" customHeight="1" x14ac:dyDescent="0.15">
      <c r="E11" s="44"/>
      <c r="G11" s="79"/>
    </row>
    <row r="12" spans="1:7" ht="14" customHeight="1" x14ac:dyDescent="0.15">
      <c r="B12" s="30" t="s">
        <v>13</v>
      </c>
      <c r="E12" s="37">
        <v>936000</v>
      </c>
      <c r="F12" s="37">
        <v>952000</v>
      </c>
      <c r="G12" s="79"/>
    </row>
    <row r="13" spans="1:7" ht="14" customHeight="1" x14ac:dyDescent="0.15">
      <c r="B13" s="30" t="s">
        <v>23</v>
      </c>
      <c r="E13" s="30">
        <f>-E9</f>
        <v>-800000</v>
      </c>
      <c r="F13" s="30">
        <f t="shared" ref="F13" si="2">-F9</f>
        <v>-800000</v>
      </c>
      <c r="G13" s="79"/>
    </row>
    <row r="14" spans="1:7" ht="14" customHeight="1" x14ac:dyDescent="0.15">
      <c r="B14" s="39" t="s">
        <v>14</v>
      </c>
      <c r="C14" s="39"/>
      <c r="D14" s="39"/>
      <c r="E14" s="40">
        <f>+MAX(SUM(E12:E13),0)</f>
        <v>136000</v>
      </c>
      <c r="F14" s="40">
        <f t="shared" ref="F14" si="3">+MAX(SUM(F12:F13),0)</f>
        <v>152000</v>
      </c>
      <c r="G14" s="79"/>
    </row>
    <row r="15" spans="1:7" ht="14" customHeight="1" x14ac:dyDescent="0.15">
      <c r="B15" s="30" t="s">
        <v>15</v>
      </c>
      <c r="E15" s="42">
        <f>+E10</f>
        <v>0.06</v>
      </c>
      <c r="F15" s="42">
        <f t="shared" ref="F15" si="4">+F10</f>
        <v>0.06</v>
      </c>
      <c r="G15" s="79"/>
    </row>
    <row r="16" spans="1:7" ht="14" customHeight="1" x14ac:dyDescent="0.15">
      <c r="B16" s="39" t="s">
        <v>12</v>
      </c>
      <c r="C16" s="39"/>
      <c r="D16" s="39"/>
      <c r="E16" s="40">
        <f>+E15*E14</f>
        <v>8160</v>
      </c>
      <c r="F16" s="40">
        <f t="shared" ref="F16" si="5">+F15*F14</f>
        <v>9120</v>
      </c>
      <c r="G16" s="79"/>
    </row>
    <row r="17" spans="2:7" ht="14" customHeight="1" x14ac:dyDescent="0.15">
      <c r="G17" s="79"/>
    </row>
    <row r="18" spans="2:7" ht="14" customHeight="1" x14ac:dyDescent="0.15">
      <c r="B18" s="30" t="s">
        <v>9</v>
      </c>
      <c r="F18" s="38">
        <v>96000</v>
      </c>
      <c r="G18" s="79"/>
    </row>
    <row r="19" spans="2:7" ht="14" customHeight="1" x14ac:dyDescent="0.15">
      <c r="B19" s="30" t="s">
        <v>16</v>
      </c>
      <c r="F19" s="30">
        <v>17280</v>
      </c>
      <c r="G19" s="79"/>
    </row>
    <row r="20" spans="2:7" ht="14" customHeight="1" x14ac:dyDescent="0.15">
      <c r="B20" s="45" t="s">
        <v>24</v>
      </c>
      <c r="C20" s="46"/>
      <c r="D20" s="47"/>
      <c r="E20" s="47"/>
      <c r="F20" s="48">
        <f>+SUM(F18:F19)</f>
        <v>113280</v>
      </c>
      <c r="G20" s="8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2024-07-16T05:52:31Z</dcterms:modified>
  <cp:category/>
</cp:coreProperties>
</file>