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65BF2B33-581E-4EB0-AC4D-A60F1956442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" i="1" l="1"/>
  <c r="E19" i="1"/>
  <c r="B10" i="1"/>
  <c r="B11" i="1"/>
  <c r="B12" i="1"/>
  <c r="B13" i="1"/>
  <c r="B14" i="1"/>
  <c r="B15" i="1"/>
  <c r="B16" i="1"/>
  <c r="B17" i="1"/>
  <c r="B18" i="1"/>
  <c r="B19" i="1"/>
  <c r="F19" i="1"/>
  <c r="G19" i="1"/>
  <c r="D19" i="1"/>
  <c r="E18" i="1"/>
  <c r="F18" i="1"/>
  <c r="C18" i="1"/>
  <c r="G18" i="1"/>
  <c r="E17" i="1"/>
  <c r="F17" i="1"/>
  <c r="C17" i="1"/>
  <c r="G17" i="1"/>
  <c r="E16" i="1"/>
  <c r="F16" i="1"/>
  <c r="C16" i="1"/>
  <c r="G16" i="1"/>
  <c r="E15" i="1"/>
  <c r="F15" i="1"/>
  <c r="C15" i="1"/>
  <c r="G15" i="1"/>
  <c r="E14" i="1"/>
  <c r="F14" i="1"/>
  <c r="C14" i="1"/>
  <c r="G14" i="1"/>
  <c r="E13" i="1"/>
  <c r="F13" i="1"/>
  <c r="C13" i="1"/>
  <c r="G13" i="1"/>
  <c r="E12" i="1"/>
  <c r="F12" i="1"/>
  <c r="C12" i="1"/>
  <c r="G12" i="1"/>
  <c r="E11" i="1"/>
  <c r="F11" i="1"/>
  <c r="C11" i="1"/>
  <c r="G11" i="1"/>
  <c r="E10" i="1"/>
  <c r="F10" i="1"/>
  <c r="C10" i="1"/>
  <c r="G10" i="1"/>
  <c r="E9" i="1"/>
  <c r="F9" i="1"/>
  <c r="C9" i="1"/>
  <c r="G9" i="1"/>
  <c r="D9" i="1"/>
  <c r="D10" i="1"/>
  <c r="D11" i="1"/>
  <c r="D12" i="1"/>
  <c r="D13" i="1"/>
  <c r="D14" i="1"/>
  <c r="D15" i="1"/>
  <c r="D16" i="1"/>
  <c r="D17" i="1"/>
  <c r="D18" i="1"/>
</calcChain>
</file>

<file path=xl/sharedStrings.xml><?xml version="1.0" encoding="utf-8"?>
<sst xmlns="http://schemas.openxmlformats.org/spreadsheetml/2006/main" count="22" uniqueCount="19">
  <si>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</si>
  <si>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</si>
  <si>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</si>
  <si>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</si>
  <si>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</si>
  <si>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</si>
  <si>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</si>
  <si>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Fixed Cost</t>
  </si>
  <si>
    <t>Variable Cost Per Unit</t>
  </si>
  <si>
    <t>Production</t>
  </si>
  <si>
    <t>Total Fixed Cost</t>
  </si>
  <si>
    <t>Total Cost</t>
  </si>
  <si>
    <t>Variable Cost</t>
  </si>
  <si>
    <t>Total</t>
  </si>
  <si>
    <t>Per Unit</t>
  </si>
  <si>
    <t xml:space="preserve">Fixed Cost </t>
  </si>
  <si>
    <t>Average Variable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</si>
  <si>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Variable Cost</t>
    </r>
  </si>
  <si>
    <t>Average Variable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</si>
</sst>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$&quot;#,##0_);\(&quot;$&quot;#,##0\);\-\-_);@_)"/>
    <numFmt numFmtId="167" formatCode="&quot;$&quot;#,##0.00_);\(&quot;$&quot;#,##0.0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166" fontId="23" fillId="0" borderId="17" xfId="0" applyNumberFormat="1" applyFont="1" applyBorder="1" applyAlignment="1">
      <alignment horizontal="center" vertical="center"/>
    </xf>
    <xf numFmtId="167" fontId="23" fillId="0" borderId="17" xfId="0" applyNumberFormat="1" applyFont="1" applyBorder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Fill="1" applyBorder="1" applyAlignment="1">
      <alignment horizontal="center" vertical="center"/>
    </xf>
    <xf numFmtId="166" fontId="23" fillId="0" borderId="0" xfId="0" applyNumberFormat="1" applyFont="1" applyBorder="1" applyAlignment="1">
      <alignment horizontal="center" vertical="center"/>
    </xf>
    <xf numFmtId="167" fontId="23" fillId="0" borderId="0" xfId="0" applyNumberFormat="1" applyFont="1" applyBorder="1" applyAlignment="1">
      <alignment horizontal="center" vertical="center"/>
    </xf>
    <xf numFmtId="164" fontId="23" fillId="12" borderId="0" xfId="0" applyNumberFormat="1" applyFont="1" applyFill="1" applyBorder="1" applyAlignment="1">
      <alignment horizontal="center" vertical="center"/>
    </xf>
    <xf numFmtId="166" fontId="23" fillId="12" borderId="0" xfId="0" applyNumberFormat="1" applyFont="1" applyFill="1" applyBorder="1" applyAlignment="1">
      <alignment horizontal="center" vertical="center"/>
    </xf>
    <xf numFmtId="167" fontId="23" fillId="12" borderId="0" xfId="0" applyNumberFormat="1" applyFont="1" applyFill="1" applyBorder="1" applyAlignment="1">
      <alignment horizontal="center" vertical="center"/>
    </xf>
    <xf numFmtId="164" fontId="25" fillId="0" borderId="17" xfId="0" applyNumberFormat="1" applyFont="1" applyFill="1" applyBorder="1" applyAlignment="1">
      <alignment horizontal="center" vertical="center"/>
    </xf>
    <xf numFmtId="164" fontId="23" fillId="0" borderId="0" xfId="0" applyNumberFormat="1" applyFont="1" applyBorder="1" applyAlignment="1">
      <alignment vertical="center"/>
    </xf>
    <xf numFmtId="164" fontId="24" fillId="0" borderId="0" xfId="0" applyNumberFormat="1" applyFont="1" applyBorder="1" applyAlignment="1">
      <alignment vertical="center"/>
    </xf>
    <xf numFmtId="164" fontId="24" fillId="0" borderId="17" xfId="0" applyNumberFormat="1" applyFont="1" applyBorder="1" applyAlignment="1">
      <alignment vertical="center"/>
    </xf>
    <xf numFmtId="166" fontId="25" fillId="13" borderId="18" xfId="0" applyNumberFormat="1" applyFont="1" applyFill="1" applyBorder="1" applyAlignment="1">
      <alignment horizontal="center" vertical="center"/>
    </xf>
    <xf numFmtId="167" fontId="25" fillId="13" borderId="18" xfId="0" applyNumberFormat="1" applyFont="1" applyFill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variable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4</v>
      </c>
      <c r="O3" s="41"/>
      <c r="P3" s="41"/>
      <c r="Q3" s="41"/>
      <c r="R3" s="41"/>
      <c r="S3" s="41"/>
      <c r="T3" s="41"/>
      <c r="U3" s="4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35" customHeight="1" x14ac:dyDescent="0.2">
      <c r="B7" s="19"/>
      <c r="C7" s="49" t="s">
        <v>16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40" t="s">
        <v>3</v>
      </c>
      <c r="O8" s="41"/>
      <c r="P8" s="41"/>
      <c r="Q8" s="41"/>
      <c r="R8" s="41"/>
      <c r="S8" s="41"/>
      <c r="T8" s="41"/>
      <c r="U8" s="4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3"/>
      <c r="O9" s="44"/>
      <c r="P9" s="44"/>
      <c r="Q9" s="44"/>
      <c r="R9" s="44"/>
      <c r="S9" s="44"/>
      <c r="T9" s="44"/>
      <c r="U9" s="4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3"/>
      <c r="O10" s="44"/>
      <c r="P10" s="44"/>
      <c r="Q10" s="44"/>
      <c r="R10" s="44"/>
      <c r="S10" s="44"/>
      <c r="T10" s="44"/>
      <c r="U10" s="45"/>
      <c r="V10" s="8"/>
    </row>
    <row r="11" spans="2:22" ht="13.35" customHeight="1" x14ac:dyDescent="0.2">
      <c r="B11" s="11"/>
      <c r="C11" s="50" t="s">
        <v>17</v>
      </c>
      <c r="D11" s="51"/>
      <c r="E11" s="51"/>
      <c r="F11" s="51"/>
      <c r="G11" s="51"/>
      <c r="H11" s="51"/>
      <c r="I11" s="51"/>
      <c r="J11" s="51"/>
      <c r="K11" s="52"/>
      <c r="L11" s="10"/>
      <c r="M11" s="9"/>
      <c r="N11" s="46"/>
      <c r="O11" s="47"/>
      <c r="P11" s="47"/>
      <c r="Q11" s="47"/>
      <c r="R11" s="47"/>
      <c r="S11" s="47"/>
      <c r="T11" s="47"/>
      <c r="U11" s="48"/>
      <c r="V11" s="8"/>
    </row>
    <row r="12" spans="2:22" ht="13.35" customHeight="1" x14ac:dyDescent="0.2">
      <c r="B12" s="11"/>
      <c r="C12" s="53"/>
      <c r="D12" s="54"/>
      <c r="E12" s="54"/>
      <c r="F12" s="54"/>
      <c r="G12" s="54"/>
      <c r="H12" s="54"/>
      <c r="I12" s="54"/>
      <c r="J12" s="54"/>
      <c r="K12" s="5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3"/>
      <c r="D13" s="54"/>
      <c r="E13" s="54"/>
      <c r="F13" s="54"/>
      <c r="G13" s="54"/>
      <c r="H13" s="54"/>
      <c r="I13" s="54"/>
      <c r="J13" s="54"/>
      <c r="K13" s="55"/>
      <c r="L13" s="10"/>
      <c r="M13" s="9"/>
      <c r="N13" s="40" t="s">
        <v>2</v>
      </c>
      <c r="O13" s="41"/>
      <c r="P13" s="41"/>
      <c r="Q13" s="41"/>
      <c r="R13" s="41"/>
      <c r="S13" s="41"/>
      <c r="T13" s="41"/>
      <c r="U13" s="42"/>
      <c r="V13" s="8"/>
    </row>
    <row r="14" spans="2:22" ht="13.35" customHeight="1" x14ac:dyDescent="0.2">
      <c r="B14" s="11"/>
      <c r="C14" s="53"/>
      <c r="D14" s="54"/>
      <c r="E14" s="54"/>
      <c r="F14" s="54"/>
      <c r="G14" s="54"/>
      <c r="H14" s="54"/>
      <c r="I14" s="54"/>
      <c r="J14" s="54"/>
      <c r="K14" s="55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35" customHeight="1" x14ac:dyDescent="0.2">
      <c r="B15" s="11"/>
      <c r="C15" s="53"/>
      <c r="D15" s="54"/>
      <c r="E15" s="54"/>
      <c r="F15" s="54"/>
      <c r="G15" s="54"/>
      <c r="H15" s="54"/>
      <c r="I15" s="54"/>
      <c r="J15" s="54"/>
      <c r="K15" s="55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35" customHeight="1" x14ac:dyDescent="0.2">
      <c r="B16" s="11"/>
      <c r="C16" s="56"/>
      <c r="D16" s="57"/>
      <c r="E16" s="57"/>
      <c r="F16" s="57"/>
      <c r="G16" s="57"/>
      <c r="H16" s="57"/>
      <c r="I16" s="57"/>
      <c r="J16" s="57"/>
      <c r="K16" s="58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8" t="s">
        <v>6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1</v>
      </c>
      <c r="O18" s="41"/>
      <c r="P18" s="41"/>
      <c r="Q18" s="41"/>
      <c r="R18" s="41"/>
      <c r="S18" s="41"/>
      <c r="T18" s="41"/>
      <c r="U18" s="42"/>
      <c r="V18" s="8"/>
    </row>
    <row r="19" spans="2:22" ht="13.35" customHeight="1" x14ac:dyDescent="0.2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35" customHeight="1" x14ac:dyDescent="0.2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35" customHeight="1" x14ac:dyDescent="0.2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35" customHeight="1" x14ac:dyDescent="0.2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0</v>
      </c>
      <c r="O23" s="41"/>
      <c r="P23" s="41"/>
      <c r="Q23" s="41"/>
      <c r="R23" s="41"/>
      <c r="S23" s="41"/>
      <c r="T23" s="41"/>
      <c r="U23" s="42"/>
      <c r="V23" s="8"/>
    </row>
    <row r="24" spans="2:22" ht="13.35" customHeight="1" x14ac:dyDescent="0.2">
      <c r="B24" s="11"/>
      <c r="C24" s="39" t="s">
        <v>5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35" customHeight="1" x14ac:dyDescent="0.2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35" customHeight="1" x14ac:dyDescent="0.2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7nRwvcqbzsedvy039KE1SE1qLi3elyezuSN0UpAwem/0NIbaoHKsvHV9umNihq7W/Y3hntE9e/dTu91vDwY+/Q==" saltValue="yF13i/nAjIdNT+l/ZYH0O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Variable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9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31" customWidth="1"/>
    <col min="2" max="7" width="13.28515625" style="31" customWidth="1"/>
    <col min="8" max="8" width="12.7109375" style="31" customWidth="1"/>
    <col min="9" max="16384" width="8.7109375" style="31"/>
  </cols>
  <sheetData>
    <row r="1" spans="1:10" ht="14.1" customHeight="1" x14ac:dyDescent="0.2">
      <c r="A1" s="30"/>
    </row>
    <row r="2" spans="1:10" s="32" customFormat="1" ht="14.1" customHeight="1" x14ac:dyDescent="0.2">
      <c r="B2" s="33" t="s">
        <v>18</v>
      </c>
      <c r="C2" s="33"/>
      <c r="D2" s="33"/>
      <c r="E2" s="33"/>
      <c r="F2" s="33"/>
      <c r="G2" s="33"/>
    </row>
    <row r="3" spans="1:10" s="32" customFormat="1" ht="14.1" customHeight="1" x14ac:dyDescent="0.2">
      <c r="B3" s="34"/>
      <c r="C3" s="68"/>
      <c r="D3" s="68"/>
      <c r="E3" s="68"/>
      <c r="F3" s="68"/>
      <c r="G3" s="68"/>
      <c r="H3" s="67"/>
      <c r="I3" s="67"/>
      <c r="J3" s="67"/>
    </row>
    <row r="4" spans="1:10" ht="14.1" customHeight="1" x14ac:dyDescent="0.2">
      <c r="B4" s="66" t="s">
        <v>10</v>
      </c>
      <c r="C4" s="66"/>
      <c r="D4" s="69">
        <v>60000</v>
      </c>
    </row>
    <row r="5" spans="1:10" ht="14.1" customHeight="1" x14ac:dyDescent="0.2">
      <c r="B5" s="31" t="s">
        <v>8</v>
      </c>
      <c r="D5" s="70">
        <v>100</v>
      </c>
    </row>
    <row r="7" spans="1:10" s="32" customFormat="1" ht="14.1" customHeight="1" x14ac:dyDescent="0.2">
      <c r="C7" s="35" t="s">
        <v>13</v>
      </c>
      <c r="D7" s="35" t="s">
        <v>15</v>
      </c>
      <c r="E7" s="35" t="s">
        <v>12</v>
      </c>
      <c r="F7" s="35" t="s">
        <v>13</v>
      </c>
      <c r="G7" s="31"/>
      <c r="H7" s="31"/>
      <c r="I7" s="31"/>
    </row>
    <row r="8" spans="1:10" s="32" customFormat="1" ht="14.1" customHeight="1" x14ac:dyDescent="0.2">
      <c r="B8" s="35" t="s">
        <v>9</v>
      </c>
      <c r="C8" s="35" t="s">
        <v>7</v>
      </c>
      <c r="D8" s="35" t="s">
        <v>14</v>
      </c>
      <c r="E8" s="35" t="s">
        <v>14</v>
      </c>
      <c r="F8" s="35" t="s">
        <v>12</v>
      </c>
      <c r="G8" s="35" t="s">
        <v>11</v>
      </c>
    </row>
    <row r="9" spans="1:10" ht="14.1" customHeight="1" x14ac:dyDescent="0.2">
      <c r="B9" s="65">
        <v>100</v>
      </c>
      <c r="C9" s="36">
        <f>+$D$4</f>
        <v>60000</v>
      </c>
      <c r="D9" s="37">
        <f t="shared" ref="D9:D18" si="0">+C9/B9</f>
        <v>600</v>
      </c>
      <c r="E9" s="37">
        <f>+$D$5</f>
        <v>100</v>
      </c>
      <c r="F9" s="36">
        <f>+E9*B9</f>
        <v>10000</v>
      </c>
      <c r="G9" s="36">
        <f>+C9+F9</f>
        <v>70000</v>
      </c>
    </row>
    <row r="10" spans="1:10" ht="14.1" customHeight="1" x14ac:dyDescent="0.2">
      <c r="B10" s="62">
        <f>+B9+10</f>
        <v>110</v>
      </c>
      <c r="C10" s="63">
        <f>+$D$4</f>
        <v>60000</v>
      </c>
      <c r="D10" s="64">
        <f t="shared" si="0"/>
        <v>545.4545454545455</v>
      </c>
      <c r="E10" s="64">
        <f>+$D$5</f>
        <v>100</v>
      </c>
      <c r="F10" s="63">
        <f t="shared" ref="F10:F18" si="1">+E10*B10</f>
        <v>11000</v>
      </c>
      <c r="G10" s="63">
        <f t="shared" ref="G10:G18" si="2">+C10+F10</f>
        <v>71000</v>
      </c>
    </row>
    <row r="11" spans="1:10" ht="14.1" customHeight="1" x14ac:dyDescent="0.2">
      <c r="B11" s="59">
        <f t="shared" ref="B11:B18" si="3">+B10+10</f>
        <v>120</v>
      </c>
      <c r="C11" s="60">
        <f>+$D$4</f>
        <v>60000</v>
      </c>
      <c r="D11" s="61">
        <f t="shared" si="0"/>
        <v>500</v>
      </c>
      <c r="E11" s="61">
        <f>+$D$5</f>
        <v>100</v>
      </c>
      <c r="F11" s="60">
        <f t="shared" si="1"/>
        <v>12000</v>
      </c>
      <c r="G11" s="60">
        <f t="shared" si="2"/>
        <v>72000</v>
      </c>
    </row>
    <row r="12" spans="1:10" ht="14.1" customHeight="1" x14ac:dyDescent="0.2">
      <c r="B12" s="62">
        <f t="shared" si="3"/>
        <v>130</v>
      </c>
      <c r="C12" s="63">
        <f>+$D$4</f>
        <v>60000</v>
      </c>
      <c r="D12" s="64">
        <f t="shared" si="0"/>
        <v>461.53846153846155</v>
      </c>
      <c r="E12" s="64">
        <f>+$D$5</f>
        <v>100</v>
      </c>
      <c r="F12" s="63">
        <f t="shared" si="1"/>
        <v>13000</v>
      </c>
      <c r="G12" s="63">
        <f t="shared" si="2"/>
        <v>73000</v>
      </c>
    </row>
    <row r="13" spans="1:10" ht="14.1" customHeight="1" x14ac:dyDescent="0.2">
      <c r="B13" s="59">
        <f t="shared" si="3"/>
        <v>140</v>
      </c>
      <c r="C13" s="60">
        <f>+$D$4</f>
        <v>60000</v>
      </c>
      <c r="D13" s="61">
        <f t="shared" si="0"/>
        <v>428.57142857142856</v>
      </c>
      <c r="E13" s="61">
        <f>+$D$5</f>
        <v>100</v>
      </c>
      <c r="F13" s="60">
        <f t="shared" si="1"/>
        <v>14000</v>
      </c>
      <c r="G13" s="60">
        <f t="shared" si="2"/>
        <v>74000</v>
      </c>
    </row>
    <row r="14" spans="1:10" ht="14.1" customHeight="1" x14ac:dyDescent="0.2">
      <c r="B14" s="62">
        <f t="shared" si="3"/>
        <v>150</v>
      </c>
      <c r="C14" s="63">
        <f>+$D$4</f>
        <v>60000</v>
      </c>
      <c r="D14" s="64">
        <f t="shared" si="0"/>
        <v>400</v>
      </c>
      <c r="E14" s="64">
        <f>+$D$5</f>
        <v>100</v>
      </c>
      <c r="F14" s="63">
        <f t="shared" si="1"/>
        <v>15000</v>
      </c>
      <c r="G14" s="63">
        <f t="shared" si="2"/>
        <v>75000</v>
      </c>
    </row>
    <row r="15" spans="1:10" ht="14.1" customHeight="1" x14ac:dyDescent="0.2">
      <c r="B15" s="59">
        <f t="shared" si="3"/>
        <v>160</v>
      </c>
      <c r="C15" s="60">
        <f>+$D$4</f>
        <v>60000</v>
      </c>
      <c r="D15" s="61">
        <f t="shared" si="0"/>
        <v>375</v>
      </c>
      <c r="E15" s="61">
        <f>+$D$5</f>
        <v>100</v>
      </c>
      <c r="F15" s="60">
        <f t="shared" si="1"/>
        <v>16000</v>
      </c>
      <c r="G15" s="60">
        <f t="shared" si="2"/>
        <v>76000</v>
      </c>
    </row>
    <row r="16" spans="1:10" ht="14.1" customHeight="1" x14ac:dyDescent="0.2">
      <c r="B16" s="62">
        <f t="shared" si="3"/>
        <v>170</v>
      </c>
      <c r="C16" s="63">
        <f>+$D$4</f>
        <v>60000</v>
      </c>
      <c r="D16" s="64">
        <f t="shared" si="0"/>
        <v>352.94117647058823</v>
      </c>
      <c r="E16" s="64">
        <f>+$D$5</f>
        <v>100</v>
      </c>
      <c r="F16" s="63">
        <f t="shared" si="1"/>
        <v>17000</v>
      </c>
      <c r="G16" s="63">
        <f t="shared" si="2"/>
        <v>77000</v>
      </c>
    </row>
    <row r="17" spans="2:7" ht="14.1" customHeight="1" x14ac:dyDescent="0.2">
      <c r="B17" s="59">
        <f t="shared" si="3"/>
        <v>180</v>
      </c>
      <c r="C17" s="60">
        <f>+$D$4</f>
        <v>60000</v>
      </c>
      <c r="D17" s="61">
        <f t="shared" si="0"/>
        <v>333.33333333333331</v>
      </c>
      <c r="E17" s="61">
        <f>+$D$5</f>
        <v>100</v>
      </c>
      <c r="F17" s="60">
        <f t="shared" si="1"/>
        <v>18000</v>
      </c>
      <c r="G17" s="60">
        <f t="shared" si="2"/>
        <v>78000</v>
      </c>
    </row>
    <row r="18" spans="2:7" ht="14.1" customHeight="1" x14ac:dyDescent="0.2">
      <c r="B18" s="62">
        <f t="shared" si="3"/>
        <v>190</v>
      </c>
      <c r="C18" s="63">
        <f>+$D$4</f>
        <v>60000</v>
      </c>
      <c r="D18" s="64">
        <f t="shared" si="0"/>
        <v>315.78947368421052</v>
      </c>
      <c r="E18" s="64">
        <f>+$D$5</f>
        <v>100</v>
      </c>
      <c r="F18" s="63">
        <f t="shared" si="1"/>
        <v>19000</v>
      </c>
      <c r="G18" s="63">
        <f t="shared" si="2"/>
        <v>79000</v>
      </c>
    </row>
    <row r="19" spans="2:7" ht="14.1" customHeight="1" x14ac:dyDescent="0.2">
      <c r="B19" s="59">
        <f t="shared" ref="B19" si="4">+B18+10</f>
        <v>200</v>
      </c>
      <c r="C19" s="60">
        <f t="shared" ref="C19" si="5">+$D$4</f>
        <v>60000</v>
      </c>
      <c r="D19" s="61">
        <f t="shared" ref="D19" si="6">+C19/B19</f>
        <v>300</v>
      </c>
      <c r="E19" s="61">
        <f t="shared" ref="E19" si="7">+$D$5</f>
        <v>100</v>
      </c>
      <c r="F19" s="60">
        <f t="shared" ref="F19" si="8">+E19*B19</f>
        <v>20000</v>
      </c>
      <c r="G19" s="60">
        <f t="shared" ref="G19" si="9">+C19+F19</f>
        <v>80000</v>
      </c>
    </row>
  </sheetData>
  <pageMargins left="0.7" right="0.7" top="0.75" bottom="0.75" header="0.3" footer="0.3"/>
  <pageSetup orientation="portrait" r:id="rId1"/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2023-10-20T05:02:32Z</dcterms:modified>
</cp:coreProperties>
</file>