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92AEC8BC-E3AC-43DE-AB7D-97A239D058C3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G7" i="1"/>
  <c r="G6" i="1"/>
  <c r="H7" i="1"/>
  <c r="H6" i="1"/>
  <c r="I7" i="1"/>
  <c r="I6" i="1"/>
  <c r="J7" i="1"/>
  <c r="J6" i="1"/>
  <c r="J10" i="1"/>
  <c r="J12" i="1"/>
  <c r="J13" i="1"/>
  <c r="E10" i="1"/>
  <c r="E12" i="1"/>
  <c r="F3" i="1"/>
  <c r="G3" i="1"/>
  <c r="H3" i="1"/>
  <c r="I3" i="1"/>
  <c r="J3" i="1"/>
</calcChain>
</file>

<file path=xl/sharedStrings.xml><?xml version="1.0" encoding="utf-8"?>
<sst xmlns="http://schemas.openxmlformats.org/spreadsheetml/2006/main" count="23" uniqueCount="21">
  <si>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</si>
  <si>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</si>
  <si>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</si>
  <si>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</si>
  <si>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</si>
  <si>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</si>
  <si>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</si>
  <si>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Cap Rate Compression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</si>
  <si>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 Rate Compression</t>
    </r>
  </si>
  <si>
    <t>Cap Rate Compression</t>
  </si>
  <si>
    <t>Net Operating Income (NOI)</t>
  </si>
  <si>
    <t>(÷) Property Value</t>
  </si>
  <si>
    <t>Commercial Office Building</t>
  </si>
  <si>
    <t>Entry Valuation</t>
  </si>
  <si>
    <t>Exit Valuation</t>
  </si>
  <si>
    <t>Going-In Cap Rate (%)</t>
  </si>
  <si>
    <t>(÷) Market Cap Rate (%)</t>
  </si>
  <si>
    <t>Estimated Property Value</t>
  </si>
  <si>
    <t>% Growth</t>
  </si>
  <si>
    <t>% Appreciation / (Depreciation)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</si>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</sst>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Year&quot;\ 0_)"/>
    <numFmt numFmtId="166" formatCode="&quot;$&quot;#,##0_);\(&quot;$&quot;#,##0\);\-\-_);@_)"/>
    <numFmt numFmtId="167" formatCode="#,##0.0%_);\(#,##0.0%\);\-\-_);@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5" fontId="0" fillId="0" borderId="18" xfId="0" applyNumberFormat="1" applyBorder="1"/>
    <xf numFmtId="164" fontId="0" fillId="0" borderId="19" xfId="0" applyNumberFormat="1" applyBorder="1"/>
    <xf numFmtId="164" fontId="0" fillId="0" borderId="0" xfId="0" applyNumberFormat="1" applyFont="1"/>
    <xf numFmtId="164" fontId="26" fillId="0" borderId="0" xfId="0" applyNumberFormat="1" applyFont="1"/>
    <xf numFmtId="164" fontId="26" fillId="0" borderId="0" xfId="0" applyNumberFormat="1" applyFont="1" applyBorder="1"/>
    <xf numFmtId="166" fontId="26" fillId="0" borderId="0" xfId="0" applyNumberFormat="1" applyFont="1" applyBorder="1"/>
    <xf numFmtId="164" fontId="0" fillId="0" borderId="0" xfId="0" applyNumberFormat="1" applyBorder="1"/>
    <xf numFmtId="166" fontId="0" fillId="0" borderId="0" xfId="0" applyNumberFormat="1" applyBorder="1"/>
    <xf numFmtId="166" fontId="24" fillId="0" borderId="0" xfId="0" applyNumberFormat="1" applyFont="1" applyBorder="1"/>
    <xf numFmtId="164" fontId="19" fillId="0" borderId="0" xfId="0" applyNumberFormat="1" applyFont="1" applyBorder="1"/>
    <xf numFmtId="164" fontId="0" fillId="0" borderId="0" xfId="0" applyNumberFormat="1" applyFont="1" applyBorder="1"/>
    <xf numFmtId="167" fontId="24" fillId="0" borderId="0" xfId="0" applyNumberFormat="1" applyFont="1" applyBorder="1"/>
    <xf numFmtId="164" fontId="28" fillId="0" borderId="0" xfId="0" applyNumberFormat="1" applyFont="1"/>
    <xf numFmtId="164" fontId="28" fillId="0" borderId="0" xfId="0" applyNumberFormat="1" applyFont="1" applyBorder="1"/>
    <xf numFmtId="164" fontId="28" fillId="0" borderId="17" xfId="0" applyNumberFormat="1" applyFont="1" applyBorder="1"/>
    <xf numFmtId="167" fontId="28" fillId="0" borderId="17" xfId="0" applyNumberFormat="1" applyFont="1" applyBorder="1"/>
    <xf numFmtId="164" fontId="28" fillId="12" borderId="0" xfId="0" applyNumberFormat="1" applyFont="1" applyFill="1" applyBorder="1"/>
    <xf numFmtId="166" fontId="28" fillId="12" borderId="0" xfId="0" applyNumberFormat="1" applyFont="1" applyFill="1" applyBorder="1"/>
    <xf numFmtId="164" fontId="28" fillId="13" borderId="0" xfId="0" applyNumberFormat="1" applyFont="1" applyFill="1" applyBorder="1"/>
    <xf numFmtId="166" fontId="28" fillId="13" borderId="0" xfId="0" applyNumberFormat="1" applyFont="1" applyFill="1" applyBorder="1"/>
    <xf numFmtId="166" fontId="28" fillId="0" borderId="17" xfId="0" applyNumberFormat="1" applyFont="1" applyBorder="1"/>
    <xf numFmtId="164" fontId="29" fillId="0" borderId="0" xfId="0" applyNumberFormat="1" applyFont="1" applyBorder="1"/>
    <xf numFmtId="167" fontId="29" fillId="0" borderId="0" xfId="0" applyNumberFormat="1" applyFont="1" applyBorder="1"/>
    <xf numFmtId="164" fontId="0" fillId="0" borderId="20" xfId="0" applyNumberFormat="1" applyBorder="1"/>
    <xf numFmtId="166" fontId="26" fillId="0" borderId="20" xfId="0" applyNumberFormat="1" applyFont="1" applyBorder="1"/>
    <xf numFmtId="164" fontId="25" fillId="0" borderId="0" xfId="0" applyNumberFormat="1" applyFont="1" applyBorder="1"/>
    <xf numFmtId="164" fontId="19" fillId="0" borderId="17" xfId="0" applyNumberFormat="1" applyFont="1" applyBorder="1"/>
    <xf numFmtId="166" fontId="19" fillId="0" borderId="17" xfId="0" applyNumberFormat="1" applyFont="1" applyBorder="1"/>
    <xf numFmtId="167" fontId="0" fillId="0" borderId="0" xfId="0" applyNumberFormat="1" applyBorder="1"/>
    <xf numFmtId="166" fontId="27" fillId="0" borderId="18" xfId="0" applyNumberFormat="1" applyFont="1" applyBorder="1"/>
    <xf numFmtId="167" fontId="24" fillId="0" borderId="19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-rate-compress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ubAzRgSzjIHqy59RK84JZCvh45fda1uCEqLJFk9SyT5kB7e1g6blEY3jje70JwAQXRXytOuKhcNbVe9185M5Cw==" saltValue="08kU1UhcH19ZMFVmLuriM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 Rate Compress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6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4" width="10.6640625" style="30" customWidth="1"/>
    <col min="5" max="16384" width="10.6640625" style="30"/>
  </cols>
  <sheetData>
    <row r="1" spans="1:10" ht="13.2" customHeight="1" x14ac:dyDescent="0.25">
      <c r="A1" s="34"/>
    </row>
    <row r="2" spans="1:10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  <c r="J2" s="32"/>
    </row>
    <row r="3" spans="1:10" s="66" customFormat="1" ht="13.2" customHeight="1" x14ac:dyDescent="0.25">
      <c r="B3" s="33" t="s">
        <v>20</v>
      </c>
      <c r="C3" s="33"/>
      <c r="D3" s="33"/>
      <c r="E3" s="57">
        <v>0</v>
      </c>
      <c r="F3" s="56">
        <f>+E3+1</f>
        <v>1</v>
      </c>
      <c r="G3" s="56">
        <f t="shared" ref="G3:J3" si="0">+F3+1</f>
        <v>2</v>
      </c>
      <c r="H3" s="56">
        <f t="shared" si="0"/>
        <v>3</v>
      </c>
      <c r="I3" s="56">
        <f t="shared" si="0"/>
        <v>4</v>
      </c>
      <c r="J3" s="56">
        <f t="shared" si="0"/>
        <v>5</v>
      </c>
    </row>
    <row r="4" spans="1:10" s="63" customFormat="1" ht="13.2" customHeight="1" x14ac:dyDescent="0.25">
      <c r="E4" s="58"/>
    </row>
    <row r="5" spans="1:10" s="63" customFormat="1" ht="13.2" customHeight="1" x14ac:dyDescent="0.25">
      <c r="B5" s="82" t="s">
        <v>12</v>
      </c>
      <c r="E5" s="58"/>
    </row>
    <row r="6" spans="1:10" s="66" customFormat="1" ht="13.2" customHeight="1" x14ac:dyDescent="0.25">
      <c r="B6" s="83" t="s">
        <v>10</v>
      </c>
      <c r="C6" s="83"/>
      <c r="D6" s="83"/>
      <c r="E6" s="86">
        <v>400</v>
      </c>
      <c r="F6" s="84">
        <f>+E6*(1+F7)</f>
        <v>400</v>
      </c>
      <c r="G6" s="84">
        <f t="shared" ref="G6:J6" si="1">+F6*(1+G7)</f>
        <v>400</v>
      </c>
      <c r="H6" s="84">
        <f t="shared" si="1"/>
        <v>400</v>
      </c>
      <c r="I6" s="84">
        <f t="shared" si="1"/>
        <v>400</v>
      </c>
      <c r="J6" s="84">
        <f t="shared" si="1"/>
        <v>400</v>
      </c>
    </row>
    <row r="7" spans="1:10" s="63" customFormat="1" ht="13.2" customHeight="1" x14ac:dyDescent="0.25">
      <c r="B7" s="63" t="s">
        <v>18</v>
      </c>
      <c r="E7" s="87"/>
      <c r="F7" s="68">
        <v>0</v>
      </c>
      <c r="G7" s="85">
        <f>+F7</f>
        <v>0</v>
      </c>
      <c r="H7" s="85">
        <f t="shared" ref="H7:J7" si="2">+G7</f>
        <v>0</v>
      </c>
      <c r="I7" s="85">
        <f t="shared" si="2"/>
        <v>0</v>
      </c>
      <c r="J7" s="85">
        <f t="shared" si="2"/>
        <v>0</v>
      </c>
    </row>
    <row r="8" spans="1:10" s="61" customFormat="1" ht="13.2" customHeight="1" x14ac:dyDescent="0.25">
      <c r="E8" s="62"/>
      <c r="F8" s="62"/>
      <c r="G8" s="62"/>
      <c r="H8" s="62"/>
      <c r="I8" s="62"/>
      <c r="J8" s="62"/>
    </row>
    <row r="9" spans="1:10" s="60" customFormat="1" ht="13.2" customHeight="1" x14ac:dyDescent="0.25">
      <c r="B9" s="73" t="s">
        <v>13</v>
      </c>
      <c r="C9" s="73"/>
      <c r="D9" s="73"/>
      <c r="E9" s="74"/>
      <c r="F9" s="62"/>
      <c r="G9" s="75" t="s">
        <v>14</v>
      </c>
      <c r="H9" s="75"/>
      <c r="I9" s="75"/>
      <c r="J9" s="76"/>
    </row>
    <row r="10" spans="1:10" ht="13.2" customHeight="1" x14ac:dyDescent="0.25">
      <c r="B10" s="80" t="s">
        <v>10</v>
      </c>
      <c r="C10" s="80"/>
      <c r="D10" s="80"/>
      <c r="E10" s="81">
        <f>+E6</f>
        <v>400</v>
      </c>
      <c r="F10" s="64"/>
      <c r="G10" s="80" t="s">
        <v>10</v>
      </c>
      <c r="H10" s="80"/>
      <c r="I10" s="80"/>
      <c r="J10" s="81">
        <f>+J6</f>
        <v>400</v>
      </c>
    </row>
    <row r="11" spans="1:10" ht="13.2" customHeight="1" x14ac:dyDescent="0.25">
      <c r="B11" s="63" t="s">
        <v>11</v>
      </c>
      <c r="C11" s="63"/>
      <c r="D11" s="63"/>
      <c r="E11" s="65">
        <v>4000</v>
      </c>
      <c r="F11" s="64"/>
      <c r="G11" s="67" t="s">
        <v>16</v>
      </c>
      <c r="H11" s="67"/>
      <c r="I11" s="67"/>
      <c r="J11" s="68">
        <v>0.08</v>
      </c>
    </row>
    <row r="12" spans="1:10" s="69" customFormat="1" ht="13.2" customHeight="1" x14ac:dyDescent="0.25">
      <c r="B12" s="71" t="s">
        <v>15</v>
      </c>
      <c r="C12" s="71"/>
      <c r="D12" s="71"/>
      <c r="E12" s="72">
        <f>+E10/E11</f>
        <v>0.1</v>
      </c>
      <c r="F12" s="70"/>
      <c r="G12" s="71" t="s">
        <v>17</v>
      </c>
      <c r="H12" s="71"/>
      <c r="I12" s="71"/>
      <c r="J12" s="77">
        <f>+J10/J11</f>
        <v>5000</v>
      </c>
    </row>
    <row r="13" spans="1:10" ht="13.2" customHeight="1" x14ac:dyDescent="0.25">
      <c r="B13" s="63"/>
      <c r="C13" s="63"/>
      <c r="D13" s="63"/>
      <c r="E13" s="63"/>
      <c r="F13" s="63"/>
      <c r="G13" s="78" t="s">
        <v>19</v>
      </c>
      <c r="H13" s="78"/>
      <c r="I13" s="78"/>
      <c r="J13" s="79">
        <f>+J12/E11-1</f>
        <v>0.25</v>
      </c>
    </row>
    <row r="16" spans="1:10" s="59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2023-07-09T07:25:25Z</dcterms:modified>
</cp:coreProperties>
</file>