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C0F9717-A2D6-411F-B82B-4CB24B8F606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E12" i="1"/>
  <c r="E8" i="1"/>
</calcChain>
</file>

<file path=xl/sharedStrings.xml><?xml version="1.0" encoding="utf-8"?>
<sst xmlns="http://schemas.openxmlformats.org/spreadsheetml/2006/main" count="20" uniqueCount="20">
  <si>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</si>
  <si>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</si>
  <si>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</si>
  <si>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</si>
  <si>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</si>
  <si>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</si>
  <si>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</si>
  <si>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Gross Rental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</si>
  <si>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Rental Yield</t>
    </r>
  </si>
  <si>
    <t>Gross Rental Yield</t>
  </si>
  <si>
    <t>Total Number of Units</t>
  </si>
  <si>
    <t>Residential Building</t>
  </si>
  <si>
    <t>Total Annual Rental Income</t>
  </si>
  <si>
    <t>Purchase Price</t>
  </si>
  <si>
    <t>2023E</t>
  </si>
  <si>
    <t>(×) Annualization Factor</t>
  </si>
  <si>
    <t>(×) Market Rate Rent per Month</t>
  </si>
  <si>
    <t>(+) Other Costs</t>
  </si>
  <si>
    <t>Total Purchase Cost</t>
  </si>
  <si>
    <t>Gross Rental Yield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</si>
</sst>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&quot;x&quot;_)"/>
    <numFmt numFmtId="167" formatCode="#,##0.0%_);\(#,##0.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164" fontId="24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5" fontId="25" fillId="0" borderId="0" xfId="0" applyNumberFormat="1" applyFont="1" applyAlignment="1">
      <alignment vertical="center"/>
    </xf>
    <xf numFmtId="164" fontId="19" fillId="12" borderId="17" xfId="0" applyNumberFormat="1" applyFont="1" applyFill="1" applyBorder="1" applyAlignment="1">
      <alignment vertical="center"/>
    </xf>
    <xf numFmtId="164" fontId="0" fillId="0" borderId="18" xfId="0" applyNumberFormat="1" applyBorder="1" applyAlignment="1">
      <alignment vertical="center"/>
    </xf>
    <xf numFmtId="49" fontId="26" fillId="0" borderId="18" xfId="0" applyNumberFormat="1" applyFont="1" applyBorder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4" fontId="19" fillId="13" borderId="17" xfId="0" applyNumberFormat="1" applyFont="1" applyFill="1" applyBorder="1" applyAlignment="1">
      <alignment vertical="center"/>
    </xf>
    <xf numFmtId="164" fontId="19" fillId="14" borderId="17" xfId="0" applyNumberFormat="1" applyFont="1" applyFill="1" applyBorder="1" applyAlignment="1">
      <alignment vertical="center"/>
    </xf>
    <xf numFmtId="164" fontId="19" fillId="14" borderId="19" xfId="0" applyNumberFormat="1" applyFont="1" applyFill="1" applyBorder="1" applyAlignment="1">
      <alignment vertical="center"/>
    </xf>
    <xf numFmtId="167" fontId="19" fillId="14" borderId="20" xfId="0" applyNumberFormat="1" applyFont="1" applyFill="1" applyBorder="1" applyAlignment="1">
      <alignment vertical="center"/>
    </xf>
    <xf numFmtId="165" fontId="19" fillId="13" borderId="17" xfId="0" applyNumberFormat="1" applyFont="1" applyFill="1" applyBorder="1" applyAlignment="1">
      <alignment vertical="center"/>
    </xf>
    <xf numFmtId="165" fontId="19" fillId="12" borderId="17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rental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4</v>
      </c>
      <c r="O3" s="51"/>
      <c r="P3" s="51"/>
      <c r="Q3" s="51"/>
      <c r="R3" s="51"/>
      <c r="S3" s="51"/>
      <c r="T3" s="51"/>
      <c r="U3" s="52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35" customHeight="1" x14ac:dyDescent="0.2">
      <c r="B7" s="19"/>
      <c r="C7" s="59" t="s">
        <v>7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3</v>
      </c>
      <c r="O8" s="51"/>
      <c r="P8" s="51"/>
      <c r="Q8" s="51"/>
      <c r="R8" s="51"/>
      <c r="S8" s="51"/>
      <c r="T8" s="51"/>
      <c r="U8" s="52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35" customHeight="1" x14ac:dyDescent="0.2">
      <c r="B11" s="11"/>
      <c r="C11" s="60" t="s">
        <v>8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35" customHeight="1" x14ac:dyDescent="0.2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2</v>
      </c>
      <c r="O13" s="51"/>
      <c r="P13" s="51"/>
      <c r="Q13" s="51"/>
      <c r="R13" s="51"/>
      <c r="S13" s="51"/>
      <c r="T13" s="51"/>
      <c r="U13" s="52"/>
      <c r="V13" s="8"/>
    </row>
    <row r="14" spans="2:22" ht="13.35" customHeight="1" x14ac:dyDescent="0.2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35" customHeight="1" x14ac:dyDescent="0.2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35" customHeight="1" x14ac:dyDescent="0.2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8" t="s">
        <v>6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1</v>
      </c>
      <c r="O18" s="51"/>
      <c r="P18" s="51"/>
      <c r="Q18" s="51"/>
      <c r="R18" s="51"/>
      <c r="S18" s="51"/>
      <c r="T18" s="51"/>
      <c r="U18" s="52"/>
      <c r="V18" s="8"/>
    </row>
    <row r="19" spans="2:22" ht="13.35" customHeight="1" x14ac:dyDescent="0.2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35" customHeight="1" x14ac:dyDescent="0.2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35" customHeight="1" x14ac:dyDescent="0.2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35" customHeight="1" x14ac:dyDescent="0.2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0</v>
      </c>
      <c r="O23" s="51"/>
      <c r="P23" s="51"/>
      <c r="Q23" s="51"/>
      <c r="R23" s="51"/>
      <c r="S23" s="51"/>
      <c r="T23" s="51"/>
      <c r="U23" s="52"/>
      <c r="V23" s="8"/>
    </row>
    <row r="24" spans="2:22" ht="13.35" customHeight="1" x14ac:dyDescent="0.2">
      <c r="B24" s="11"/>
      <c r="C24" s="49" t="s">
        <v>5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35" customHeight="1" x14ac:dyDescent="0.2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35" customHeight="1" x14ac:dyDescent="0.2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xA2QNJuGZOktgJkP4C33ymA7sbNsEBvl6engg0pySsTndgcz+b2W0Cs7lFaIysDflifPlQ5GexMI0ALKfcW3A==" saltValue="tJWRAoILxqMKwIRSS1xjF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Rental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8"/>
  <sheetViews>
    <sheetView showGridLines="0" zoomScaleNormal="100" workbookViewId="0"/>
  </sheetViews>
  <sheetFormatPr defaultColWidth="10.7109375" defaultRowHeight="14.65" customHeight="1" x14ac:dyDescent="0.2"/>
  <cols>
    <col min="1" max="1" width="2.7109375" style="31" customWidth="1"/>
    <col min="2" max="5" width="12.7109375" style="31" customWidth="1"/>
    <col min="6" max="16384" width="10.7109375" style="31"/>
  </cols>
  <sheetData>
    <row r="1" spans="1:5" ht="14.65" customHeight="1" x14ac:dyDescent="0.2">
      <c r="A1" s="30"/>
    </row>
    <row r="2" spans="1:5" s="32" customFormat="1" ht="14.65" customHeight="1" x14ac:dyDescent="0.2">
      <c r="B2" s="33" t="s">
        <v>9</v>
      </c>
      <c r="C2" s="33"/>
      <c r="D2" s="33"/>
      <c r="E2" s="33"/>
    </row>
    <row r="3" spans="1:5" ht="14.65" customHeight="1" x14ac:dyDescent="0.2">
      <c r="B3" s="38"/>
      <c r="C3" s="38"/>
      <c r="D3" s="38"/>
      <c r="E3" s="39" t="s">
        <v>14</v>
      </c>
    </row>
    <row r="4" spans="1:5" ht="14.65" customHeight="1" x14ac:dyDescent="0.2">
      <c r="B4" s="34" t="s">
        <v>11</v>
      </c>
    </row>
    <row r="5" spans="1:5" ht="14.65" customHeight="1" x14ac:dyDescent="0.2">
      <c r="B5" s="31" t="s">
        <v>10</v>
      </c>
      <c r="E5" s="35">
        <v>40</v>
      </c>
    </row>
    <row r="6" spans="1:5" ht="14.65" customHeight="1" x14ac:dyDescent="0.2">
      <c r="B6" s="31" t="s">
        <v>16</v>
      </c>
      <c r="E6" s="36">
        <v>5000</v>
      </c>
    </row>
    <row r="7" spans="1:5" ht="14.65" customHeight="1" x14ac:dyDescent="0.2">
      <c r="B7" s="31" t="s">
        <v>15</v>
      </c>
      <c r="E7" s="40">
        <v>12</v>
      </c>
    </row>
    <row r="8" spans="1:5" s="32" customFormat="1" ht="14.65" customHeight="1" x14ac:dyDescent="0.2">
      <c r="B8" s="37" t="s">
        <v>12</v>
      </c>
      <c r="C8" s="37"/>
      <c r="D8" s="37"/>
      <c r="E8" s="46">
        <f>+PRODUCT(E5:E7)</f>
        <v>2400000</v>
      </c>
    </row>
    <row r="10" spans="1:5" ht="14.65" customHeight="1" x14ac:dyDescent="0.2">
      <c r="B10" s="31" t="s">
        <v>13</v>
      </c>
      <c r="E10" s="36">
        <v>-28000000</v>
      </c>
    </row>
    <row r="11" spans="1:5" ht="14.65" customHeight="1" x14ac:dyDescent="0.2">
      <c r="B11" s="31" t="s">
        <v>17</v>
      </c>
      <c r="E11" s="35">
        <v>-400000</v>
      </c>
    </row>
    <row r="12" spans="1:5" s="32" customFormat="1" ht="14.65" customHeight="1" x14ac:dyDescent="0.2">
      <c r="B12" s="41" t="s">
        <v>18</v>
      </c>
      <c r="C12" s="41"/>
      <c r="D12" s="41"/>
      <c r="E12" s="45">
        <f>SUM(E10:E11)</f>
        <v>-28400000</v>
      </c>
    </row>
    <row r="14" spans="1:5" s="32" customFormat="1" ht="14.65" customHeight="1" x14ac:dyDescent="0.2">
      <c r="B14" s="43" t="s">
        <v>19</v>
      </c>
      <c r="C14" s="42"/>
      <c r="D14" s="42"/>
      <c r="E14" s="44">
        <f>-E8/E12</f>
        <v>8.4507042253521125E-2</v>
      </c>
    </row>
    <row r="18" spans="7:7" ht="14.65" customHeight="1" x14ac:dyDescent="0.2">
      <c r="G18" s="4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2023-06-13T15:58:01Z</dcterms:modified>
</cp:coreProperties>
</file>