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CA96A1C3-D774-4FA3-A9BF-10F544A542C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G6" i="1" s="1"/>
  <c r="F5" i="1"/>
  <c r="G5" i="1" s="1"/>
  <c r="F3" i="1"/>
  <c r="G3" i="1" s="1"/>
  <c r="E7" i="1"/>
  <c r="F7" i="1" s="1"/>
  <c r="G7" i="1" s="1"/>
  <c r="G11" i="1" s="1"/>
  <c r="E11" i="1" l="1"/>
  <c r="F11" i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<sst xmlns="http://schemas.openxmlformats.org/spreadsheetml/2006/main" count="16" uniqueCount="16">
  <si>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</si>
  <si>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</si>
  <si>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</si>
  <si>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</si>
  <si>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</si>
  <si>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</si>
  <si>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</si>
  <si>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</si>
  <si>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Forward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</si>
  <si>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Forward Multiple</t>
    </r>
  </si>
  <si>
    <t>Forward Multiple</t>
  </si>
  <si>
    <t>Equity Value</t>
  </si>
  <si>
    <t>Share Price</t>
  </si>
  <si>
    <t>Net Income</t>
  </si>
  <si>
    <t>Forward PE Ratio</t>
  </si>
  <si>
    <t>(×) Total Diluted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</si>
</sst>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.00_);\(&quot;$&quot;#,##0.00\);\-\-_);@_)"/>
    <numFmt numFmtId="166" formatCode="&quot;$&quot;#,##0_);\(&quot;$&quot;#,##0\);\-\-_);@_)"/>
    <numFmt numFmtId="167" formatCode="0&quot;A&quot;_)"/>
    <numFmt numFmtId="168" formatCode="0&quot;E&quot;_)"/>
    <numFmt numFmtId="171" formatCode="0.0&quot;x&quot;_);\(0.0&quot;x&quot;\)_);&quot;--&quot;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4" fillId="0" borderId="0" xfId="0" applyNumberFormat="1" applyFont="1"/>
    <xf numFmtId="164" fontId="24" fillId="0" borderId="0" xfId="0" applyNumberFormat="1" applyFont="1"/>
    <xf numFmtId="164" fontId="0" fillId="0" borderId="0" xfId="0" applyNumberFormat="1" applyFill="1"/>
    <xf numFmtId="164" fontId="0" fillId="12" borderId="18" xfId="0" applyNumberFormat="1" applyFont="1" applyFill="1" applyBorder="1"/>
    <xf numFmtId="166" fontId="0" fillId="12" borderId="18" xfId="0" applyNumberFormat="1" applyFont="1" applyFill="1" applyBorder="1"/>
    <xf numFmtId="166" fontId="23" fillId="12" borderId="18" xfId="0" applyNumberFormat="1" applyFont="1" applyFill="1" applyBorder="1"/>
    <xf numFmtId="164" fontId="22" fillId="13" borderId="19" xfId="0" applyNumberFormat="1" applyFont="1" applyFill="1" applyBorder="1"/>
    <xf numFmtId="164" fontId="22" fillId="13" borderId="17" xfId="0" applyNumberFormat="1" applyFont="1" applyFill="1" applyBorder="1"/>
    <xf numFmtId="168" fontId="0" fillId="0" borderId="17" xfId="0" applyNumberFormat="1" applyBorder="1" applyAlignment="1">
      <alignment horizontal="right"/>
    </xf>
    <xf numFmtId="167" fontId="0" fillId="0" borderId="21" xfId="0" applyNumberFormat="1" applyBorder="1" applyAlignment="1">
      <alignment horizontal="right"/>
    </xf>
    <xf numFmtId="164" fontId="0" fillId="0" borderId="22" xfId="0" applyNumberFormat="1" applyBorder="1"/>
    <xf numFmtId="165" fontId="23" fillId="0" borderId="22" xfId="0" applyNumberFormat="1" applyFont="1" applyBorder="1"/>
    <xf numFmtId="164" fontId="23" fillId="0" borderId="22" xfId="0" applyNumberFormat="1" applyFont="1" applyBorder="1"/>
    <xf numFmtId="166" fontId="0" fillId="12" borderId="23" xfId="0" applyNumberFormat="1" applyFont="1" applyFill="1" applyBorder="1"/>
    <xf numFmtId="166" fontId="23" fillId="12" borderId="23" xfId="0" applyNumberFormat="1" applyFont="1" applyFill="1" applyBorder="1"/>
    <xf numFmtId="164" fontId="0" fillId="0" borderId="24" xfId="0" applyNumberFormat="1" applyBorder="1"/>
    <xf numFmtId="171" fontId="22" fillId="13" borderId="17" xfId="0" applyNumberFormat="1" applyFont="1" applyFill="1" applyBorder="1" applyAlignment="1">
      <alignment horizontal="right"/>
    </xf>
    <xf numFmtId="171" fontId="22" fillId="13" borderId="17" xfId="0" applyNumberFormat="1" applyFont="1" applyFill="1" applyBorder="1"/>
    <xf numFmtId="171" fontId="22" fillId="13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orward-multip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3xCT+WyrgXUop6YtUkssDJpbcc22i21Jjd3u9sCVFJkelbK5Uzd8KeMBkwiXOFbsk+JW7NDlAGv2dUzrZVjEMA==" saltValue="/MAhsqlrB4aIsV0fx9HUL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orward Multip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2" spans="2:7" s="31" customFormat="1" ht="13.15" customHeight="1" x14ac:dyDescent="0.2">
      <c r="B2" s="32" t="s">
        <v>10</v>
      </c>
      <c r="C2" s="32"/>
      <c r="D2" s="32"/>
      <c r="E2" s="32"/>
      <c r="F2" s="32"/>
      <c r="G2" s="32"/>
    </row>
    <row r="3" spans="2:7" s="31" customFormat="1" ht="13.15" customHeight="1" x14ac:dyDescent="0.2">
      <c r="B3" s="33" t="s">
        <v>7</v>
      </c>
      <c r="C3" s="33"/>
      <c r="D3" s="33"/>
      <c r="E3" s="64">
        <v>2022</v>
      </c>
      <c r="F3" s="63">
        <f>+E3+1</f>
        <v>2023</v>
      </c>
      <c r="G3" s="63">
        <f t="shared" ref="G3" si="0">+F3+1</f>
        <v>2024</v>
      </c>
    </row>
    <row r="4" spans="2:7" ht="13.15" customHeight="1" x14ac:dyDescent="0.2">
      <c r="E4" s="65"/>
    </row>
    <row r="5" spans="2:7" ht="13.15" customHeight="1" x14ac:dyDescent="0.2">
      <c r="B5" s="30" t="s">
        <v>12</v>
      </c>
      <c r="E5" s="66">
        <v>50</v>
      </c>
      <c r="F5" s="55">
        <f>+E5</f>
        <v>50</v>
      </c>
      <c r="G5" s="55">
        <f t="shared" ref="G5:G7" si="1">+F5</f>
        <v>50</v>
      </c>
    </row>
    <row r="6" spans="2:7" ht="13.15" customHeight="1" x14ac:dyDescent="0.2">
      <c r="B6" s="30" t="s">
        <v>15</v>
      </c>
      <c r="E6" s="67">
        <v>20</v>
      </c>
      <c r="F6" s="56">
        <f>+E6</f>
        <v>20</v>
      </c>
      <c r="G6" s="56">
        <f t="shared" si="1"/>
        <v>20</v>
      </c>
    </row>
    <row r="7" spans="2:7" s="57" customFormat="1" ht="13.15" customHeight="1" x14ac:dyDescent="0.2">
      <c r="B7" s="58" t="s">
        <v>11</v>
      </c>
      <c r="C7" s="58"/>
      <c r="D7" s="58"/>
      <c r="E7" s="68">
        <f>+E5*E6</f>
        <v>1000</v>
      </c>
      <c r="F7" s="59">
        <f>+E7</f>
        <v>1000</v>
      </c>
      <c r="G7" s="59">
        <f t="shared" si="1"/>
        <v>1000</v>
      </c>
    </row>
    <row r="8" spans="2:7" ht="13.15" customHeight="1" x14ac:dyDescent="0.2">
      <c r="E8" s="65"/>
    </row>
    <row r="9" spans="2:7" ht="13.15" customHeight="1" x14ac:dyDescent="0.2">
      <c r="B9" s="58" t="s">
        <v>13</v>
      </c>
      <c r="C9" s="58"/>
      <c r="D9" s="58"/>
      <c r="E9" s="69">
        <v>-100</v>
      </c>
      <c r="F9" s="60">
        <v>10</v>
      </c>
      <c r="G9" s="60">
        <v>100</v>
      </c>
    </row>
    <row r="10" spans="2:7" ht="13.15" customHeight="1" x14ac:dyDescent="0.2">
      <c r="E10" s="70"/>
    </row>
    <row r="11" spans="2:7" ht="13.15" customHeight="1" x14ac:dyDescent="0.2">
      <c r="B11" s="61" t="s">
        <v>14</v>
      </c>
      <c r="C11" s="62"/>
      <c r="D11" s="62"/>
      <c r="E11" s="71" t="str">
        <f>+IF(E7/E9&lt;0,"NA",E7/E9)</f>
        <v>NA</v>
      </c>
      <c r="F11" s="72">
        <f t="shared" ref="F11:G11" si="2">+IF(F7/F9&lt;0,"NA",F7/F9)</f>
        <v>100</v>
      </c>
      <c r="G11" s="73">
        <f t="shared" si="2"/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2023-01-12T21:32:12Z</dcterms:modified>
</cp:coreProperties>
</file>