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2C777265-DB81-48C2-8D9A-C026E10EAFA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7" i="1"/>
  <c r="F14" i="1" l="1"/>
  <c r="F13" i="1"/>
  <c r="F15" i="1" l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<sst xmlns="http://schemas.openxmlformats.org/spreadsheetml/2006/main" count="20" uniqueCount="20">
  <si>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</si>
  <si>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</si>
  <si>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</si>
  <si>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</si>
  <si>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</si>
  <si>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</si>
  <si>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</si>
  <si>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Upsell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</si>
  <si>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Upsell Rate</t>
    </r>
  </si>
  <si>
    <t>Upsell Rate</t>
  </si>
  <si>
    <t>Total Number of Orders</t>
  </si>
  <si>
    <t>($ in thousands)</t>
  </si>
  <si>
    <t>Upsell Revenue</t>
  </si>
  <si>
    <t>Total Number of Upsell Orders</t>
  </si>
  <si>
    <t>Upsell Rate (%)</t>
  </si>
  <si>
    <t>Standard Plan Pricing</t>
  </si>
  <si>
    <t>Premium Plan Pricing</t>
  </si>
  <si>
    <t>(×) Customer Upsell Rate (%)</t>
  </si>
  <si>
    <t>(÷) Total Revenue</t>
  </si>
  <si>
    <t>(+) Tier Upgrade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</si>
</sst>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#,##0.0%_);\(#,##0.0%\);\-\-_);@_)"/>
    <numFmt numFmtId="167" formatCode="&quot;$&quot;#,##0.00_);\(&quot;$&quot;#,##0.00\);\-\-_);@_)"/>
    <numFmt numFmtId="168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4" fontId="23" fillId="0" borderId="0" xfId="0" applyNumberFormat="1" applyFont="1"/>
    <xf numFmtId="166" fontId="23" fillId="0" borderId="0" xfId="0" applyNumberFormat="1" applyFont="1"/>
    <xf numFmtId="167" fontId="23" fillId="0" borderId="0" xfId="0" applyNumberFormat="1" applyFont="1"/>
    <xf numFmtId="168" fontId="0" fillId="0" borderId="0" xfId="0" applyNumberFormat="1"/>
    <xf numFmtId="164" fontId="22" fillId="12" borderId="18" xfId="0" applyNumberFormat="1" applyFont="1" applyFill="1" applyBorder="1"/>
    <xf numFmtId="164" fontId="24" fillId="13" borderId="18" xfId="0" applyNumberFormat="1" applyFont="1" applyFill="1" applyBorder="1"/>
    <xf numFmtId="167" fontId="24" fillId="13" borderId="18" xfId="0" applyNumberFormat="1" applyFont="1" applyFill="1" applyBorder="1"/>
    <xf numFmtId="164" fontId="22" fillId="14" borderId="19" xfId="0" applyNumberFormat="1" applyFont="1" applyFill="1" applyBorder="1"/>
    <xf numFmtId="164" fontId="22" fillId="14" borderId="17" xfId="0" applyNumberFormat="1" applyFont="1" applyFill="1" applyBorder="1"/>
    <xf numFmtId="166" fontId="22" fillId="14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upsell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blgKTAzciK0LF7LpOi/iFVXFPIgGmowarBVFU/yfrSB7zhokDmizF9zs+REG76shiquPWl6KrtjvDKy8hdKYA==" saltValue="9Thjx+9BFO2t9f5QrNHni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Upsell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5" width="10.7109375" style="30"/>
    <col min="6" max="6" width="10.7109375" style="30" customWidth="1"/>
    <col min="7" max="16384" width="10.7109375" style="30"/>
  </cols>
  <sheetData>
    <row r="2" spans="2:6" s="31" customFormat="1" ht="13.15" customHeight="1" x14ac:dyDescent="0.2">
      <c r="B2" s="32" t="s">
        <v>9</v>
      </c>
      <c r="C2" s="32"/>
      <c r="D2" s="32"/>
      <c r="E2" s="32"/>
      <c r="F2" s="32"/>
    </row>
    <row r="3" spans="2:6" s="31" customFormat="1" ht="13.15" customHeight="1" x14ac:dyDescent="0.2">
      <c r="B3" s="33" t="s">
        <v>11</v>
      </c>
      <c r="C3" s="33"/>
      <c r="D3" s="33"/>
      <c r="E3" s="33"/>
      <c r="F3" s="55">
        <v>2022</v>
      </c>
    </row>
    <row r="5" spans="2:6" ht="13.15" customHeight="1" x14ac:dyDescent="0.2">
      <c r="B5" s="30" t="s">
        <v>15</v>
      </c>
      <c r="F5" s="58">
        <v>1200</v>
      </c>
    </row>
    <row r="6" spans="2:6" ht="13.15" customHeight="1" x14ac:dyDescent="0.2">
      <c r="B6" s="30" t="s">
        <v>19</v>
      </c>
      <c r="F6" s="58">
        <v>250</v>
      </c>
    </row>
    <row r="7" spans="2:6" s="31" customFormat="1" ht="13.15" customHeight="1" x14ac:dyDescent="0.2">
      <c r="B7" s="61" t="s">
        <v>16</v>
      </c>
      <c r="C7" s="61"/>
      <c r="D7" s="61"/>
      <c r="E7" s="61"/>
      <c r="F7" s="62">
        <f>+F5+F6</f>
        <v>1450</v>
      </c>
    </row>
    <row r="9" spans="2:6" ht="13.15" customHeight="1" x14ac:dyDescent="0.2">
      <c r="B9" s="30" t="s">
        <v>10</v>
      </c>
      <c r="F9" s="56">
        <v>200</v>
      </c>
    </row>
    <row r="10" spans="2:6" ht="13.15" customHeight="1" x14ac:dyDescent="0.2">
      <c r="B10" s="30" t="s">
        <v>17</v>
      </c>
      <c r="F10" s="57">
        <v>0.25</v>
      </c>
    </row>
    <row r="11" spans="2:6" ht="13.15" customHeight="1" x14ac:dyDescent="0.2">
      <c r="B11" s="60" t="s">
        <v>13</v>
      </c>
      <c r="C11" s="60"/>
      <c r="D11" s="60"/>
      <c r="E11" s="60"/>
      <c r="F11" s="60">
        <f>+F9*F10</f>
        <v>50</v>
      </c>
    </row>
    <row r="13" spans="2:6" ht="13.15" customHeight="1" x14ac:dyDescent="0.2">
      <c r="B13" s="30" t="s">
        <v>12</v>
      </c>
      <c r="F13" s="59">
        <f>+(F7-F5)*F11</f>
        <v>12500</v>
      </c>
    </row>
    <row r="14" spans="2:6" ht="13.15" customHeight="1" x14ac:dyDescent="0.2">
      <c r="B14" s="30" t="s">
        <v>18</v>
      </c>
      <c r="F14" s="59">
        <f>+(F5*(F9-F11))+(F7*F11)</f>
        <v>252500</v>
      </c>
    </row>
    <row r="15" spans="2:6" s="31" customFormat="1" ht="13.15" customHeight="1" x14ac:dyDescent="0.2">
      <c r="B15" s="63" t="s">
        <v>14</v>
      </c>
      <c r="C15" s="64"/>
      <c r="D15" s="64"/>
      <c r="E15" s="64"/>
      <c r="F15" s="65">
        <f>+F13/F14</f>
        <v>4.9504950495049507E-2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2023-01-08T07:28:51Z</dcterms:modified>
</cp:coreProperties>
</file>