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A4901E46-6742-4D04-B110-7FCAA86737D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<sst xmlns="http://schemas.openxmlformats.org/spreadsheetml/2006/main" count="16" uniqueCount="16">
  <si>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</si>
  <si>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</si>
  <si>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</si>
  <si>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</si>
  <si>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</si>
  <si>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</si>
  <si>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</si>
  <si>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XNPV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</si>
  <si>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XNPV Function</t>
    </r>
  </si>
  <si>
    <t>XNPV Function</t>
  </si>
  <si>
    <t>Cash Outflow</t>
  </si>
  <si>
    <t>Cash Inflow</t>
  </si>
  <si>
    <t>Net Cash Flow</t>
  </si>
  <si>
    <t>Discount Rate (%)</t>
  </si>
  <si>
    <t>Net Present Value (NPV)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</si>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</sst>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-\-_);@_)"/>
    <numFmt numFmtId="167" formatCode="mm/dd/yy_)"/>
    <numFmt numFmtId="168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/>
    <xf numFmtId="164" fontId="0" fillId="0" borderId="0" xfId="0" applyNumberFormat="1" applyFont="1"/>
    <xf numFmtId="164" fontId="0" fillId="0" borderId="20" xfId="0" applyNumberFormat="1" applyFont="1" applyBorder="1"/>
    <xf numFmtId="164" fontId="23" fillId="0" borderId="20" xfId="0" applyNumberFormat="1" applyFont="1" applyBorder="1"/>
    <xf numFmtId="166" fontId="23" fillId="0" borderId="20" xfId="0" applyNumberFormat="1" applyFont="1" applyBorder="1"/>
    <xf numFmtId="164" fontId="0" fillId="0" borderId="0" xfId="0" applyNumberFormat="1" applyFont="1" applyBorder="1"/>
    <xf numFmtId="167" fontId="0" fillId="0" borderId="17" xfId="0" applyNumberFormat="1" applyFont="1" applyBorder="1"/>
    <xf numFmtId="164" fontId="23" fillId="0" borderId="0" xfId="0" applyNumberFormat="1" applyFont="1"/>
    <xf numFmtId="167" fontId="0" fillId="0" borderId="19" xfId="0" applyNumberFormat="1" applyFont="1" applyBorder="1"/>
    <xf numFmtId="168" fontId="23" fillId="0" borderId="20" xfId="0" applyNumberFormat="1" applyFont="1" applyBorder="1"/>
    <xf numFmtId="166" fontId="23" fillId="0" borderId="0" xfId="0" applyNumberFormat="1" applyFont="1"/>
    <xf numFmtId="164" fontId="22" fillId="12" borderId="21" xfId="0" applyNumberFormat="1" applyFont="1" applyFill="1" applyBorder="1"/>
    <xf numFmtId="166" fontId="22" fillId="12" borderId="18" xfId="0" applyNumberFormat="1" applyFont="1" applyFill="1" applyBorder="1"/>
    <xf numFmtId="166" fontId="22" fillId="12" borderId="21" xfId="0" applyNumberFormat="1" applyFont="1" applyFill="1" applyBorder="1"/>
    <xf numFmtId="164" fontId="22" fillId="13" borderId="22" xfId="0" applyNumberFormat="1" applyFont="1" applyFill="1" applyBorder="1"/>
    <xf numFmtId="164" fontId="22" fillId="13" borderId="17" xfId="0" applyNumberFormat="1" applyFont="1" applyFill="1" applyBorder="1"/>
    <xf numFmtId="166" fontId="22" fillId="13" borderId="23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xnpv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35" customHeight="1" x14ac:dyDescent="0.2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35" customHeight="1" x14ac:dyDescent="0.2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35" customHeight="1" x14ac:dyDescent="0.2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35" customHeight="1" x14ac:dyDescent="0.2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35" customHeight="1" x14ac:dyDescent="0.2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35" customHeight="1" x14ac:dyDescent="0.2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35" customHeight="1" x14ac:dyDescent="0.2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35" customHeight="1" x14ac:dyDescent="0.2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35" customHeight="1" x14ac:dyDescent="0.2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35" customHeight="1" x14ac:dyDescent="0.2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35" customHeight="1" x14ac:dyDescent="0.2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35" customHeight="1" x14ac:dyDescent="0.2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35" customHeight="1" x14ac:dyDescent="0.2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OXHz9FOQbSkYZHd5W9jepmisi73FdH1Vda/GgT3sUdEMxfuOUyda5AlQ2/lnn/7drkpA06Xor+yw7rP14ZCFg==" saltValue="uf8ORVjdBzhojYxWNW0Gr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XNPV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1"/>
  <sheetViews>
    <sheetView showGridLines="0" zoomScaleNormal="100" workbookViewId="0"/>
  </sheetViews>
  <sheetFormatPr defaultColWidth="9.28515625" defaultRowHeight="13.15" customHeight="1" x14ac:dyDescent="0.2"/>
  <cols>
    <col min="1" max="1" width="2.7109375" style="54" customWidth="1"/>
    <col min="2" max="10" width="9.28515625" style="54" customWidth="1"/>
    <col min="11" max="16384" width="9.28515625" style="54"/>
  </cols>
  <sheetData>
    <row r="2" spans="2:10" s="30" customFormat="1" ht="13.15" customHeight="1" x14ac:dyDescent="0.2">
      <c r="B2" s="31" t="s">
        <v>9</v>
      </c>
      <c r="C2" s="31"/>
      <c r="D2" s="31"/>
      <c r="E2" s="31"/>
      <c r="F2" s="31"/>
      <c r="G2" s="31"/>
      <c r="H2" s="31"/>
      <c r="I2" s="31"/>
      <c r="J2" s="31"/>
    </row>
    <row r="3" spans="2:10" ht="13.15" customHeight="1" x14ac:dyDescent="0.2">
      <c r="B3" s="53" t="s">
        <v>15</v>
      </c>
      <c r="C3" s="53"/>
      <c r="D3" s="53"/>
      <c r="E3" s="61">
        <v>44926</v>
      </c>
      <c r="F3" s="59">
        <v>45016</v>
      </c>
      <c r="G3" s="59">
        <v>45473</v>
      </c>
      <c r="H3" s="59">
        <v>45930</v>
      </c>
      <c r="I3" s="59">
        <v>46387</v>
      </c>
      <c r="J3" s="59">
        <v>46568</v>
      </c>
    </row>
    <row r="4" spans="2:10" ht="13.15" customHeight="1" x14ac:dyDescent="0.2">
      <c r="B4" s="58"/>
      <c r="C4" s="58"/>
      <c r="D4" s="58"/>
      <c r="E4" s="55"/>
    </row>
    <row r="5" spans="2:10" ht="13.15" customHeight="1" x14ac:dyDescent="0.2">
      <c r="B5" s="54" t="s">
        <v>13</v>
      </c>
      <c r="E5" s="62">
        <v>0.1</v>
      </c>
    </row>
    <row r="6" spans="2:10" ht="13.15" customHeight="1" x14ac:dyDescent="0.2">
      <c r="E6" s="62"/>
    </row>
    <row r="7" spans="2:10" ht="13.15" customHeight="1" x14ac:dyDescent="0.2">
      <c r="B7" s="54" t="s">
        <v>10</v>
      </c>
      <c r="E7" s="57">
        <v>-1000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</row>
    <row r="8" spans="2:10" ht="13.15" customHeight="1" x14ac:dyDescent="0.2">
      <c r="B8" s="54" t="s">
        <v>11</v>
      </c>
      <c r="E8" s="56">
        <v>0</v>
      </c>
      <c r="F8" s="60">
        <v>50</v>
      </c>
      <c r="G8" s="60">
        <v>250</v>
      </c>
      <c r="H8" s="60">
        <v>425</v>
      </c>
      <c r="I8" s="60">
        <v>450</v>
      </c>
      <c r="J8" s="60">
        <v>500</v>
      </c>
    </row>
    <row r="9" spans="2:10" s="30" customFormat="1" ht="13.15" customHeight="1" x14ac:dyDescent="0.2">
      <c r="B9" s="64" t="s">
        <v>12</v>
      </c>
      <c r="C9" s="64"/>
      <c r="D9" s="64"/>
      <c r="E9" s="65">
        <f>SUM(E7:E8)</f>
        <v>-1000</v>
      </c>
      <c r="F9" s="66">
        <f t="shared" ref="F9:J9" si="0">SUM(F7:F8)</f>
        <v>50</v>
      </c>
      <c r="G9" s="66">
        <f t="shared" si="0"/>
        <v>250</v>
      </c>
      <c r="H9" s="66">
        <f t="shared" si="0"/>
        <v>425</v>
      </c>
      <c r="I9" s="66">
        <f t="shared" si="0"/>
        <v>450</v>
      </c>
      <c r="J9" s="66">
        <f t="shared" si="0"/>
        <v>500</v>
      </c>
    </row>
    <row r="10" spans="2:10" s="30" customFormat="1" ht="13.15" customHeight="1" x14ac:dyDescent="0.2"/>
    <row r="11" spans="2:10" ht="13.15" customHeight="1" x14ac:dyDescent="0.2">
      <c r="B11" s="67" t="s">
        <v>14</v>
      </c>
      <c r="C11" s="68"/>
      <c r="D11" s="68"/>
      <c r="E11" s="69">
        <f>+XNPV(E5,E9:J9,E3:J3)</f>
        <v>225.48234847592153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2023-01-06T06:08:12Z</dcterms:modified>
</cp:coreProperties>
</file>