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557B508E-DA77-4004-82AA-6CF426321A40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6" i="1"/>
  <c r="F10" i="1"/>
  <c r="F11" i="1"/>
  <c r="F15" i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<sst xmlns="http://schemas.openxmlformats.org/spreadsheetml/2006/main" count="20" uniqueCount="19">
  <si>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</si>
  <si>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</si>
  <si>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</si>
  <si>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</si>
  <si>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</si>
  <si>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</si>
  <si>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</si>
  <si>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Net Profit</t>
  </si>
  <si>
    <t>Total Variable Costs</t>
  </si>
  <si>
    <t>Total Fixed Costs</t>
  </si>
  <si>
    <t>Total Revenue</t>
  </si>
  <si>
    <t>Contribution Margin</t>
  </si>
  <si>
    <t>Goal Seek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</si>
  <si>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Goal Seek Function</t>
    </r>
  </si>
  <si>
    <t>Selling Price per Unit</t>
  </si>
  <si>
    <t>Goal Seek Function</t>
  </si>
  <si>
    <t>Break Even Units Sold</t>
  </si>
  <si>
    <t>Number of Units Sold</t>
  </si>
  <si>
    <t>Variable Cost per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</si>
</sst>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_);\(#,##0\)_);&quot;--&quot;_)"/>
    <numFmt numFmtId="166" formatCode="@_)"/>
    <numFmt numFmtId="167" formatCode="&quot;$&quot;#,##0_);\(&quot;$&quot;#,##0\)_);&quot;--&quot;_)"/>
    <numFmt numFmtId="169" formatCode="&quot;$&quot;#,##0.00_);\(&quot;$&quot;#,##0.00\)_);&quot;--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7" fontId="11" fillId="0" borderId="0" xfId="0" applyNumberFormat="1" applyFont="1"/>
    <xf numFmtId="169" fontId="24" fillId="0" borderId="0" xfId="0" applyNumberFormat="1" applyFont="1"/>
    <xf numFmtId="167" fontId="24" fillId="0" borderId="0" xfId="0" applyNumberFormat="1" applyFont="1"/>
    <xf numFmtId="164" fontId="0" fillId="0" borderId="17" xfId="0" applyNumberFormat="1" applyBorder="1"/>
    <xf numFmtId="164" fontId="24" fillId="0" borderId="0" xfId="0" applyNumberFormat="1" applyFont="1"/>
    <xf numFmtId="166" fontId="0" fillId="0" borderId="0" xfId="0" applyNumberFormat="1"/>
    <xf numFmtId="167" fontId="0" fillId="0" borderId="0" xfId="0" applyNumberFormat="1"/>
    <xf numFmtId="169" fontId="0" fillId="0" borderId="0" xfId="0" applyNumberForma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11" fillId="12" borderId="18" xfId="4" applyNumberFormat="1" applyFont="1" applyFill="1" applyBorder="1"/>
    <xf numFmtId="166" fontId="23" fillId="13" borderId="17" xfId="0" applyNumberFormat="1" applyFont="1" applyFill="1" applyBorder="1"/>
    <xf numFmtId="164" fontId="23" fillId="13" borderId="17" xfId="0" applyNumberFormat="1" applyFont="1" applyFill="1" applyBorder="1"/>
    <xf numFmtId="167" fontId="20" fillId="13" borderId="17" xfId="0" applyNumberFormat="1" applyFont="1" applyFill="1" applyBorder="1"/>
    <xf numFmtId="166" fontId="23" fillId="14" borderId="17" xfId="0" applyNumberFormat="1" applyFont="1" applyFill="1" applyBorder="1"/>
    <xf numFmtId="164" fontId="23" fillId="14" borderId="17" xfId="0" applyNumberFormat="1" applyFont="1" applyFill="1" applyBorder="1"/>
    <xf numFmtId="167" fontId="20" fillId="14" borderId="17" xfId="0" applyNumberFormat="1" applyFont="1" applyFill="1" applyBorder="1"/>
    <xf numFmtId="166" fontId="23" fillId="15" borderId="17" xfId="0" applyNumberFormat="1" applyFont="1" applyFill="1" applyBorder="1"/>
    <xf numFmtId="164" fontId="23" fillId="15" borderId="17" xfId="0" applyNumberFormat="1" applyFont="1" applyFill="1" applyBorder="1"/>
    <xf numFmtId="164" fontId="22" fillId="15" borderId="17" xfId="0" applyNumberFormat="1" applyFont="1" applyFill="1" applyBorder="1"/>
    <xf numFmtId="165" fontId="23" fillId="15" borderId="17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oal-seek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6</v>
      </c>
      <c r="O3" s="44"/>
      <c r="P3" s="44"/>
      <c r="Q3" s="44"/>
      <c r="R3" s="44"/>
      <c r="S3" s="44"/>
      <c r="T3" s="44"/>
      <c r="U3" s="45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15" customHeight="1" x14ac:dyDescent="0.2">
      <c r="B7" s="19"/>
      <c r="C7" s="52" t="s">
        <v>12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5</v>
      </c>
      <c r="O8" s="44"/>
      <c r="P8" s="44"/>
      <c r="Q8" s="44"/>
      <c r="R8" s="44"/>
      <c r="S8" s="44"/>
      <c r="T8" s="44"/>
      <c r="U8" s="45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15" customHeight="1" x14ac:dyDescent="0.2">
      <c r="B11" s="11"/>
      <c r="C11" s="53" t="s">
        <v>13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15" customHeight="1" x14ac:dyDescent="0.2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4</v>
      </c>
      <c r="O13" s="44"/>
      <c r="P13" s="44"/>
      <c r="Q13" s="44"/>
      <c r="R13" s="44"/>
      <c r="S13" s="44"/>
      <c r="T13" s="44"/>
      <c r="U13" s="45"/>
      <c r="V13" s="8"/>
    </row>
    <row r="14" spans="2:22" ht="13.15" customHeight="1" x14ac:dyDescent="0.2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15" customHeight="1" x14ac:dyDescent="0.2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15" customHeight="1" x14ac:dyDescent="0.2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1" t="s">
        <v>3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2</v>
      </c>
      <c r="O18" s="44"/>
      <c r="P18" s="44"/>
      <c r="Q18" s="44"/>
      <c r="R18" s="44"/>
      <c r="S18" s="44"/>
      <c r="T18" s="44"/>
      <c r="U18" s="45"/>
      <c r="V18" s="8"/>
    </row>
    <row r="19" spans="2:22" ht="13.15" customHeight="1" x14ac:dyDescent="0.2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15" customHeight="1" x14ac:dyDescent="0.2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15" customHeight="1" x14ac:dyDescent="0.2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15" customHeight="1" x14ac:dyDescent="0.2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1</v>
      </c>
      <c r="O23" s="44"/>
      <c r="P23" s="44"/>
      <c r="Q23" s="44"/>
      <c r="R23" s="44"/>
      <c r="S23" s="44"/>
      <c r="T23" s="44"/>
      <c r="U23" s="45"/>
      <c r="V23" s="8"/>
    </row>
    <row r="24" spans="2:22" ht="13.15" customHeight="1" x14ac:dyDescent="0.2">
      <c r="B24" s="11"/>
      <c r="C24" s="42" t="s">
        <v>0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15" customHeight="1" x14ac:dyDescent="0.2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15" customHeight="1" x14ac:dyDescent="0.2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/oPemA449AXJJSmyFXVF/WEWnHNL0vAngMxb+Tn3aRJ5pdeO+NN9OQViYMW0Lw3sdXU80ov0hHlRo1Bk1u8cg==" saltValue="2CsY+A4/IKdOdGrYu3hOx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oal Seek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9.28515625" defaultRowHeight="13.7" customHeight="1" x14ac:dyDescent="0.2"/>
  <cols>
    <col min="1" max="1" width="2.7109375" style="30" customWidth="1"/>
    <col min="2" max="16384" width="9.28515625" style="30"/>
  </cols>
  <sheetData>
    <row r="2" spans="2:6" s="31" customFormat="1" ht="13.7" customHeight="1" x14ac:dyDescent="0.2">
      <c r="B2" s="32" t="s">
        <v>15</v>
      </c>
      <c r="C2" s="32"/>
      <c r="D2" s="32"/>
      <c r="E2" s="32"/>
      <c r="F2" s="32"/>
    </row>
    <row r="3" spans="2:6" ht="13.7" customHeight="1" x14ac:dyDescent="0.2">
      <c r="B3" s="36"/>
      <c r="C3" s="36"/>
      <c r="D3" s="36"/>
      <c r="E3" s="36"/>
      <c r="F3" s="36"/>
    </row>
    <row r="4" spans="2:6" ht="13.7" customHeight="1" x14ac:dyDescent="0.2">
      <c r="B4" s="38" t="s">
        <v>14</v>
      </c>
      <c r="C4" s="38"/>
      <c r="F4" s="34">
        <v>20</v>
      </c>
    </row>
    <row r="5" spans="2:6" ht="13.7" customHeight="1" x14ac:dyDescent="0.2">
      <c r="B5" s="38" t="s">
        <v>17</v>
      </c>
      <c r="C5" s="38"/>
      <c r="F5" s="62">
        <v>3125</v>
      </c>
    </row>
    <row r="6" spans="2:6" ht="13.7" customHeight="1" x14ac:dyDescent="0.2">
      <c r="B6" s="66" t="s">
        <v>10</v>
      </c>
      <c r="C6" s="66"/>
      <c r="D6" s="67"/>
      <c r="E6" s="67"/>
      <c r="F6" s="68">
        <f>+F4*F5</f>
        <v>62500</v>
      </c>
    </row>
    <row r="7" spans="2:6" ht="13.7" customHeight="1" x14ac:dyDescent="0.2">
      <c r="F7" s="37"/>
    </row>
    <row r="8" spans="2:6" ht="13.7" customHeight="1" x14ac:dyDescent="0.2">
      <c r="B8" s="38" t="s">
        <v>9</v>
      </c>
      <c r="C8" s="38"/>
      <c r="F8" s="35">
        <v>50000</v>
      </c>
    </row>
    <row r="9" spans="2:6" ht="13.7" customHeight="1" x14ac:dyDescent="0.2">
      <c r="B9" s="38" t="s">
        <v>18</v>
      </c>
      <c r="C9" s="38"/>
      <c r="F9" s="34">
        <v>4</v>
      </c>
    </row>
    <row r="10" spans="2:6" ht="13.7" customHeight="1" x14ac:dyDescent="0.2">
      <c r="B10" s="38" t="s">
        <v>8</v>
      </c>
      <c r="C10" s="38"/>
      <c r="F10" s="33">
        <f>+F9*F5</f>
        <v>12500</v>
      </c>
    </row>
    <row r="11" spans="2:6" s="31" customFormat="1" ht="13.7" customHeight="1" x14ac:dyDescent="0.2">
      <c r="B11" s="63" t="s">
        <v>7</v>
      </c>
      <c r="C11" s="63"/>
      <c r="D11" s="64"/>
      <c r="E11" s="64"/>
      <c r="F11" s="65">
        <f>+F6-SUM(F8,F10)</f>
        <v>0</v>
      </c>
    </row>
    <row r="13" spans="2:6" ht="13.7" customHeight="1" x14ac:dyDescent="0.2">
      <c r="B13" s="38" t="s">
        <v>9</v>
      </c>
      <c r="C13" s="38"/>
      <c r="F13" s="39">
        <f>+F8</f>
        <v>50000</v>
      </c>
    </row>
    <row r="14" spans="2:6" ht="13.7" customHeight="1" x14ac:dyDescent="0.2">
      <c r="B14" s="38" t="s">
        <v>11</v>
      </c>
      <c r="C14" s="38"/>
      <c r="F14" s="40">
        <f>+F4-F9</f>
        <v>16</v>
      </c>
    </row>
    <row r="15" spans="2:6" ht="13.7" customHeight="1" x14ac:dyDescent="0.2">
      <c r="B15" s="69" t="s">
        <v>16</v>
      </c>
      <c r="C15" s="69"/>
      <c r="D15" s="70"/>
      <c r="E15" s="71"/>
      <c r="F15" s="72">
        <f>+F13/F14</f>
        <v>3125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2022-12-27T20:54:43Z</dcterms:modified>
</cp:coreProperties>
</file>