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464C54B5-ED71-4B12-AFED-6BF543606D2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1" l="1"/>
  <c r="G22" i="1"/>
  <c r="G14" i="1"/>
  <c r="G12" i="1"/>
  <c r="G23" i="1"/>
  <c r="G7" i="1"/>
  <c r="G27" i="1" l="1"/>
  <c r="G16" i="1"/>
  <c r="G25" i="1"/>
  <c r="G28" i="1" l="1"/>
  <c r="G29" i="1" l="1"/>
  <c r="G31" i="1" l="1"/>
</calcChain>
</file>

<file path=xl/sharedStrings.xml><?xml version="1.0" encoding="utf-8"?>
<sst xmlns="http://schemas.openxmlformats.org/spreadsheetml/2006/main" count="34" uniqueCount="33">
  <si>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</si>
  <si>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</si>
  <si>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</si>
  <si>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</si>
  <si>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</si>
  <si>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</si>
  <si>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</si>
  <si>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Diluted Earnings Per Share (EPS)</t>
  </si>
  <si>
    <t>Net Income</t>
  </si>
  <si>
    <t>(–) Preferred Dividends</t>
  </si>
  <si>
    <t>Net Earnings for Common Equity</t>
  </si>
  <si>
    <t>Basic Earnings Per Share (EPS)</t>
  </si>
  <si>
    <t>Options Table</t>
  </si>
  <si>
    <t>Shares (#)</t>
  </si>
  <si>
    <t>Strike ($)</t>
  </si>
  <si>
    <t>Net Impact</t>
  </si>
  <si>
    <t>Tranche 1</t>
  </si>
  <si>
    <t>Tranche 2</t>
  </si>
  <si>
    <t>Tranche 3</t>
  </si>
  <si>
    <t>Net Dilutive Impact</t>
  </si>
  <si>
    <t>(+) Net Dilutive Impact</t>
  </si>
  <si>
    <t>Treasury Stock Method (TSM)</t>
  </si>
  <si>
    <t>($ in millions, except per share data)</t>
  </si>
  <si>
    <t>Earnings Per Share (EPS)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</si>
  <si>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Earnings Per Share (EPS)</t>
    </r>
  </si>
  <si>
    <t>Earnings Per Share (EPS)</t>
  </si>
  <si>
    <t>Weighted Average Common Shares</t>
  </si>
  <si>
    <t>(+) Stock Issuance</t>
  </si>
  <si>
    <t>(–) Stock Buyback</t>
  </si>
  <si>
    <t>Market Share Price</t>
  </si>
  <si>
    <t>Fully Diluted Shares Outstanding</t>
  </si>
  <si>
    <t>Ending Basic Shares Outstanding</t>
  </si>
  <si>
    <t>Beginning Basic Shares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</si>
</sst>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164" formatCode="#,##0_);\(#,##0\);\-\-_);@_)"/>
    <numFmt numFmtId="165" formatCode="@_)"/>
    <numFmt numFmtId="167" formatCode="#,##0_);\(#,##0\)_);\-\-_)"/>
    <numFmt numFmtId="168" formatCode="&quot;$&quot;#,##0.00_);\(&quot;$&quot;#,##0.00\);\-\-_)"/>
    <numFmt numFmtId="169" formatCode="0&quot;A&quot;_)"/>
    <numFmt numFmtId="170" formatCode="&quot;$&quot;#,##0_);\(&quot;$&quot;#,##0\);\-\-_);@_)"/>
    <numFmt numFmtId="172" formatCode="&quot;$&quot;#,##0.00_);\(&quot;$&quot;#,##0.00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color rgb="FF3333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5" fontId="26" fillId="0" borderId="17" xfId="0" quotePrefix="1" applyNumberFormat="1" applyFont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9" fontId="0" fillId="0" borderId="17" xfId="0" applyNumberFormat="1" applyFont="1" applyBorder="1" applyAlignment="1"/>
    <xf numFmtId="164" fontId="0" fillId="0" borderId="0" xfId="0" quotePrefix="1" applyNumberFormat="1" applyFont="1" applyAlignment="1"/>
    <xf numFmtId="164" fontId="22" fillId="0" borderId="18" xfId="0" quotePrefix="1" applyNumberFormat="1" applyFont="1" applyBorder="1" applyAlignment="1"/>
    <xf numFmtId="164" fontId="22" fillId="0" borderId="18" xfId="0" applyNumberFormat="1" applyFont="1" applyBorder="1" applyAlignment="1"/>
    <xf numFmtId="164" fontId="23" fillId="0" borderId="0" xfId="0" applyNumberFormat="1" applyFont="1" applyAlignment="1"/>
    <xf numFmtId="164" fontId="0" fillId="0" borderId="0" xfId="0" applyNumberFormat="1" applyFont="1" applyBorder="1" applyAlignment="1"/>
    <xf numFmtId="164" fontId="22" fillId="0" borderId="0" xfId="0" applyNumberFormat="1" applyFont="1" applyBorder="1" applyAlignment="1"/>
    <xf numFmtId="164" fontId="25" fillId="0" borderId="18" xfId="0" applyNumberFormat="1" applyFont="1" applyBorder="1" applyAlignment="1"/>
    <xf numFmtId="164" fontId="22" fillId="12" borderId="17" xfId="0" quotePrefix="1" applyNumberFormat="1" applyFont="1" applyFill="1" applyBorder="1" applyAlignment="1"/>
    <xf numFmtId="164" fontId="22" fillId="12" borderId="17" xfId="0" applyNumberFormat="1" applyFont="1" applyFill="1" applyBorder="1" applyAlignment="1"/>
    <xf numFmtId="168" fontId="22" fillId="12" borderId="20" xfId="0" applyNumberFormat="1" applyFont="1" applyFill="1" applyBorder="1" applyAlignment="1"/>
    <xf numFmtId="168" fontId="23" fillId="0" borderId="0" xfId="0" applyNumberFormat="1" applyFont="1" applyAlignment="1"/>
    <xf numFmtId="164" fontId="22" fillId="13" borderId="0" xfId="0" quotePrefix="1" applyNumberFormat="1" applyFont="1" applyFill="1" applyAlignment="1"/>
    <xf numFmtId="164" fontId="22" fillId="13" borderId="0" xfId="0" applyNumberFormat="1" applyFont="1" applyFill="1" applyAlignment="1"/>
    <xf numFmtId="164" fontId="27" fillId="13" borderId="0" xfId="0" applyNumberFormat="1" applyFont="1" applyFill="1" applyAlignment="1"/>
    <xf numFmtId="164" fontId="0" fillId="0" borderId="17" xfId="0" quotePrefix="1" applyNumberFormat="1" applyFont="1" applyBorder="1" applyAlignment="1"/>
    <xf numFmtId="164" fontId="0" fillId="0" borderId="18" xfId="0" quotePrefix="1" applyNumberFormat="1" applyFont="1" applyBorder="1" applyAlignment="1"/>
    <xf numFmtId="164" fontId="0" fillId="0" borderId="18" xfId="0" applyNumberFormat="1" applyFont="1" applyBorder="1" applyAlignment="1"/>
    <xf numFmtId="0" fontId="23" fillId="0" borderId="18" xfId="0" applyFont="1" applyBorder="1" applyAlignment="1"/>
    <xf numFmtId="167" fontId="26" fillId="0" borderId="18" xfId="0" applyNumberFormat="1" applyFont="1" applyBorder="1" applyAlignment="1"/>
    <xf numFmtId="0" fontId="23" fillId="0" borderId="0" xfId="0" applyFont="1" applyAlignment="1"/>
    <xf numFmtId="167" fontId="26" fillId="0" borderId="0" xfId="0" applyNumberFormat="1" applyFont="1" applyAlignment="1"/>
    <xf numFmtId="167" fontId="25" fillId="0" borderId="18" xfId="0" applyNumberFormat="1" applyFont="1" applyBorder="1" applyAlignment="1"/>
    <xf numFmtId="164" fontId="26" fillId="0" borderId="0" xfId="0" applyNumberFormat="1" applyFont="1" applyAlignment="1"/>
    <xf numFmtId="167" fontId="0" fillId="0" borderId="0" xfId="0" applyNumberFormat="1" applyFont="1" applyAlignment="1"/>
    <xf numFmtId="167" fontId="22" fillId="0" borderId="18" xfId="0" applyNumberFormat="1" applyFont="1" applyBorder="1" applyAlignment="1"/>
    <xf numFmtId="8" fontId="22" fillId="14" borderId="20" xfId="0" applyNumberFormat="1" applyFont="1" applyFill="1" applyBorder="1" applyAlignment="1"/>
    <xf numFmtId="170" fontId="24" fillId="0" borderId="0" xfId="0" applyNumberFormat="1" applyFont="1" applyAlignment="1"/>
    <xf numFmtId="170" fontId="22" fillId="0" borderId="18" xfId="0" applyNumberFormat="1" applyFont="1" applyBorder="1" applyAlignment="1"/>
    <xf numFmtId="172" fontId="23" fillId="0" borderId="18" xfId="0" applyNumberFormat="1" applyFont="1" applyBorder="1" applyAlignment="1"/>
    <xf numFmtId="172" fontId="23" fillId="0" borderId="0" xfId="0" applyNumberFormat="1" applyFont="1" applyAlignment="1"/>
    <xf numFmtId="49" fontId="0" fillId="0" borderId="0" xfId="0" applyNumberFormat="1" applyFont="1" applyAlignment="1"/>
    <xf numFmtId="49" fontId="0" fillId="0" borderId="0" xfId="0" quotePrefix="1" applyNumberFormat="1" applyFont="1" applyAlignment="1"/>
    <xf numFmtId="49" fontId="22" fillId="0" borderId="18" xfId="0" quotePrefix="1" applyNumberFormat="1" applyFont="1" applyBorder="1" applyAlignment="1"/>
    <xf numFmtId="49" fontId="22" fillId="12" borderId="19" xfId="0" quotePrefix="1" applyNumberFormat="1" applyFont="1" applyFill="1" applyBorder="1" applyAlignment="1"/>
    <xf numFmtId="49" fontId="22" fillId="13" borderId="0" xfId="0" quotePrefix="1" applyNumberFormat="1" applyFont="1" applyFill="1" applyAlignment="1"/>
    <xf numFmtId="49" fontId="0" fillId="0" borderId="17" xfId="0" quotePrefix="1" applyNumberFormat="1" applyFont="1" applyBorder="1" applyAlignment="1"/>
    <xf numFmtId="49" fontId="0" fillId="0" borderId="18" xfId="0" quotePrefix="1" applyNumberFormat="1" applyFont="1" applyBorder="1" applyAlignment="1"/>
    <xf numFmtId="49" fontId="22" fillId="14" borderId="19" xfId="0" quotePrefix="1" applyNumberFormat="1" applyFont="1" applyFill="1" applyBorder="1" applyAlignment="1"/>
    <xf numFmtId="164" fontId="22" fillId="14" borderId="17" xfId="0" quotePrefix="1" applyNumberFormat="1" applyFont="1" applyFill="1" applyBorder="1" applyAlignment="1"/>
    <xf numFmtId="164" fontId="22" fillId="14" borderId="17" xfId="0" applyNumberFormat="1" applyFont="1" applyFill="1" applyBorder="1" applyAlignment="1"/>
    <xf numFmtId="49" fontId="22" fillId="9" borderId="0" xfId="0" quotePrefix="1" applyNumberFormat="1" applyFont="1" applyFill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arnings-per-share-ep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3" t="s">
        <v>6</v>
      </c>
      <c r="O3" s="34"/>
      <c r="P3" s="34"/>
      <c r="Q3" s="34"/>
      <c r="R3" s="34"/>
      <c r="S3" s="34"/>
      <c r="T3" s="34"/>
      <c r="U3" s="35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6"/>
      <c r="O4" s="37"/>
      <c r="P4" s="37"/>
      <c r="Q4" s="37"/>
      <c r="R4" s="37"/>
      <c r="S4" s="37"/>
      <c r="T4" s="37"/>
      <c r="U4" s="38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6"/>
      <c r="O5" s="37"/>
      <c r="P5" s="37"/>
      <c r="Q5" s="37"/>
      <c r="R5" s="37"/>
      <c r="S5" s="37"/>
      <c r="T5" s="37"/>
      <c r="U5" s="38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9"/>
      <c r="O6" s="40"/>
      <c r="P6" s="40"/>
      <c r="Q6" s="40"/>
      <c r="R6" s="40"/>
      <c r="S6" s="40"/>
      <c r="T6" s="40"/>
      <c r="U6" s="41"/>
      <c r="V6" s="8"/>
    </row>
    <row r="7" spans="2:22" ht="13.15" customHeight="1" x14ac:dyDescent="0.2">
      <c r="B7" s="19"/>
      <c r="C7" s="42" t="s">
        <v>23</v>
      </c>
      <c r="D7" s="42"/>
      <c r="E7" s="42"/>
      <c r="F7" s="42"/>
      <c r="G7" s="42"/>
      <c r="H7" s="42"/>
      <c r="I7" s="42"/>
      <c r="J7" s="42"/>
      <c r="K7" s="4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42"/>
      <c r="D8" s="42"/>
      <c r="E8" s="42"/>
      <c r="F8" s="42"/>
      <c r="G8" s="42"/>
      <c r="H8" s="42"/>
      <c r="I8" s="42"/>
      <c r="J8" s="42"/>
      <c r="K8" s="42"/>
      <c r="L8" s="17"/>
      <c r="M8" s="9"/>
      <c r="N8" s="33" t="s">
        <v>5</v>
      </c>
      <c r="O8" s="34"/>
      <c r="P8" s="34"/>
      <c r="Q8" s="34"/>
      <c r="R8" s="34"/>
      <c r="S8" s="34"/>
      <c r="T8" s="34"/>
      <c r="U8" s="35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6"/>
      <c r="O9" s="37"/>
      <c r="P9" s="37"/>
      <c r="Q9" s="37"/>
      <c r="R9" s="37"/>
      <c r="S9" s="37"/>
      <c r="T9" s="37"/>
      <c r="U9" s="38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6"/>
      <c r="O10" s="37"/>
      <c r="P10" s="37"/>
      <c r="Q10" s="37"/>
      <c r="R10" s="37"/>
      <c r="S10" s="37"/>
      <c r="T10" s="37"/>
      <c r="U10" s="38"/>
      <c r="V10" s="8"/>
    </row>
    <row r="11" spans="2:22" ht="13.15" customHeight="1" x14ac:dyDescent="0.2">
      <c r="B11" s="11"/>
      <c r="C11" s="43" t="s">
        <v>24</v>
      </c>
      <c r="D11" s="44"/>
      <c r="E11" s="44"/>
      <c r="F11" s="44"/>
      <c r="G11" s="44"/>
      <c r="H11" s="44"/>
      <c r="I11" s="44"/>
      <c r="J11" s="44"/>
      <c r="K11" s="45"/>
      <c r="L11" s="10"/>
      <c r="M11" s="9"/>
      <c r="N11" s="39"/>
      <c r="O11" s="40"/>
      <c r="P11" s="40"/>
      <c r="Q11" s="40"/>
      <c r="R11" s="40"/>
      <c r="S11" s="40"/>
      <c r="T11" s="40"/>
      <c r="U11" s="41"/>
      <c r="V11" s="8"/>
    </row>
    <row r="12" spans="2:22" ht="13.15" customHeight="1" x14ac:dyDescent="0.2">
      <c r="B12" s="11"/>
      <c r="C12" s="46"/>
      <c r="D12" s="47"/>
      <c r="E12" s="47"/>
      <c r="F12" s="47"/>
      <c r="G12" s="47"/>
      <c r="H12" s="47"/>
      <c r="I12" s="47"/>
      <c r="J12" s="47"/>
      <c r="K12" s="4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46"/>
      <c r="D13" s="47"/>
      <c r="E13" s="47"/>
      <c r="F13" s="47"/>
      <c r="G13" s="47"/>
      <c r="H13" s="47"/>
      <c r="I13" s="47"/>
      <c r="J13" s="47"/>
      <c r="K13" s="48"/>
      <c r="L13" s="10"/>
      <c r="M13" s="9"/>
      <c r="N13" s="33" t="s">
        <v>4</v>
      </c>
      <c r="O13" s="34"/>
      <c r="P13" s="34"/>
      <c r="Q13" s="34"/>
      <c r="R13" s="34"/>
      <c r="S13" s="34"/>
      <c r="T13" s="34"/>
      <c r="U13" s="35"/>
      <c r="V13" s="8"/>
    </row>
    <row r="14" spans="2:22" ht="13.15" customHeight="1" x14ac:dyDescent="0.2">
      <c r="B14" s="11"/>
      <c r="C14" s="46"/>
      <c r="D14" s="47"/>
      <c r="E14" s="47"/>
      <c r="F14" s="47"/>
      <c r="G14" s="47"/>
      <c r="H14" s="47"/>
      <c r="I14" s="47"/>
      <c r="J14" s="47"/>
      <c r="K14" s="48"/>
      <c r="L14" s="14"/>
      <c r="M14" s="9"/>
      <c r="N14" s="36"/>
      <c r="O14" s="37"/>
      <c r="P14" s="37"/>
      <c r="Q14" s="37"/>
      <c r="R14" s="37"/>
      <c r="S14" s="37"/>
      <c r="T14" s="37"/>
      <c r="U14" s="38"/>
      <c r="V14" s="8"/>
    </row>
    <row r="15" spans="2:22" ht="13.15" customHeight="1" x14ac:dyDescent="0.2">
      <c r="B15" s="11"/>
      <c r="C15" s="46"/>
      <c r="D15" s="47"/>
      <c r="E15" s="47"/>
      <c r="F15" s="47"/>
      <c r="G15" s="47"/>
      <c r="H15" s="47"/>
      <c r="I15" s="47"/>
      <c r="J15" s="47"/>
      <c r="K15" s="48"/>
      <c r="L15" s="10"/>
      <c r="M15" s="9"/>
      <c r="N15" s="36"/>
      <c r="O15" s="37"/>
      <c r="P15" s="37"/>
      <c r="Q15" s="37"/>
      <c r="R15" s="37"/>
      <c r="S15" s="37"/>
      <c r="T15" s="37"/>
      <c r="U15" s="38"/>
      <c r="V15" s="8"/>
    </row>
    <row r="16" spans="2:22" ht="13.15" customHeight="1" x14ac:dyDescent="0.2">
      <c r="B16" s="11"/>
      <c r="C16" s="49"/>
      <c r="D16" s="50"/>
      <c r="E16" s="50"/>
      <c r="F16" s="50"/>
      <c r="G16" s="50"/>
      <c r="H16" s="50"/>
      <c r="I16" s="50"/>
      <c r="J16" s="50"/>
      <c r="K16" s="51"/>
      <c r="L16" s="10"/>
      <c r="M16" s="9"/>
      <c r="N16" s="39"/>
      <c r="O16" s="40"/>
      <c r="P16" s="40"/>
      <c r="Q16" s="40"/>
      <c r="R16" s="40"/>
      <c r="S16" s="40"/>
      <c r="T16" s="40"/>
      <c r="U16" s="41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31" t="s">
        <v>3</v>
      </c>
      <c r="D18" s="31"/>
      <c r="E18" s="31"/>
      <c r="F18" s="31"/>
      <c r="G18" s="31"/>
      <c r="H18" s="31"/>
      <c r="I18" s="31"/>
      <c r="J18" s="31"/>
      <c r="K18" s="31"/>
      <c r="L18" s="10"/>
      <c r="M18" s="9"/>
      <c r="N18" s="33" t="s">
        <v>2</v>
      </c>
      <c r="O18" s="34"/>
      <c r="P18" s="34"/>
      <c r="Q18" s="34"/>
      <c r="R18" s="34"/>
      <c r="S18" s="34"/>
      <c r="T18" s="34"/>
      <c r="U18" s="35"/>
      <c r="V18" s="8"/>
    </row>
    <row r="19" spans="2:22" ht="13.15" customHeight="1" x14ac:dyDescent="0.2">
      <c r="B19" s="11"/>
      <c r="C19" s="31"/>
      <c r="D19" s="31"/>
      <c r="E19" s="31"/>
      <c r="F19" s="31"/>
      <c r="G19" s="31"/>
      <c r="H19" s="31"/>
      <c r="I19" s="31"/>
      <c r="J19" s="31"/>
      <c r="K19" s="31"/>
      <c r="L19" s="10"/>
      <c r="M19" s="9"/>
      <c r="N19" s="36"/>
      <c r="O19" s="37"/>
      <c r="P19" s="37"/>
      <c r="Q19" s="37"/>
      <c r="R19" s="37"/>
      <c r="S19" s="37"/>
      <c r="T19" s="37"/>
      <c r="U19" s="38"/>
      <c r="V19" s="8"/>
    </row>
    <row r="20" spans="2:22" ht="13.15" customHeight="1" x14ac:dyDescent="0.2">
      <c r="B20" s="11"/>
      <c r="C20" s="31"/>
      <c r="D20" s="31"/>
      <c r="E20" s="31"/>
      <c r="F20" s="31"/>
      <c r="G20" s="31"/>
      <c r="H20" s="31"/>
      <c r="I20" s="31"/>
      <c r="J20" s="31"/>
      <c r="K20" s="31"/>
      <c r="L20" s="10"/>
      <c r="M20" s="9"/>
      <c r="N20" s="36"/>
      <c r="O20" s="37"/>
      <c r="P20" s="37"/>
      <c r="Q20" s="37"/>
      <c r="R20" s="37"/>
      <c r="S20" s="37"/>
      <c r="T20" s="37"/>
      <c r="U20" s="38"/>
      <c r="V20" s="8"/>
    </row>
    <row r="21" spans="2:22" ht="13.15" customHeight="1" x14ac:dyDescent="0.2">
      <c r="B21" s="11"/>
      <c r="C21" s="31"/>
      <c r="D21" s="31"/>
      <c r="E21" s="31"/>
      <c r="F21" s="31"/>
      <c r="G21" s="31"/>
      <c r="H21" s="31"/>
      <c r="I21" s="31"/>
      <c r="J21" s="31"/>
      <c r="K21" s="31"/>
      <c r="L21" s="10"/>
      <c r="M21" s="9"/>
      <c r="N21" s="39"/>
      <c r="O21" s="40"/>
      <c r="P21" s="40"/>
      <c r="Q21" s="40"/>
      <c r="R21" s="40"/>
      <c r="S21" s="40"/>
      <c r="T21" s="40"/>
      <c r="U21" s="41"/>
      <c r="V21" s="8"/>
    </row>
    <row r="22" spans="2:22" ht="13.15" customHeight="1" x14ac:dyDescent="0.2">
      <c r="B22" s="11"/>
      <c r="C22" s="31"/>
      <c r="D22" s="31"/>
      <c r="E22" s="31"/>
      <c r="F22" s="31"/>
      <c r="G22" s="31"/>
      <c r="H22" s="31"/>
      <c r="I22" s="31"/>
      <c r="J22" s="31"/>
      <c r="K22" s="3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31"/>
      <c r="D23" s="31"/>
      <c r="E23" s="31"/>
      <c r="F23" s="31"/>
      <c r="G23" s="31"/>
      <c r="H23" s="31"/>
      <c r="I23" s="31"/>
      <c r="J23" s="31"/>
      <c r="K23" s="31"/>
      <c r="L23" s="10"/>
      <c r="M23" s="9"/>
      <c r="N23" s="33" t="s">
        <v>1</v>
      </c>
      <c r="O23" s="34"/>
      <c r="P23" s="34"/>
      <c r="Q23" s="34"/>
      <c r="R23" s="34"/>
      <c r="S23" s="34"/>
      <c r="T23" s="34"/>
      <c r="U23" s="35"/>
      <c r="V23" s="8"/>
    </row>
    <row r="24" spans="2:22" ht="13.15" customHeight="1" x14ac:dyDescent="0.2">
      <c r="B24" s="11"/>
      <c r="C24" s="32" t="s">
        <v>0</v>
      </c>
      <c r="D24" s="32"/>
      <c r="E24" s="32"/>
      <c r="F24" s="32"/>
      <c r="G24" s="32"/>
      <c r="H24" s="32"/>
      <c r="I24" s="32"/>
      <c r="J24" s="32"/>
      <c r="K24" s="32"/>
      <c r="L24" s="10"/>
      <c r="M24" s="9"/>
      <c r="N24" s="36"/>
      <c r="O24" s="37"/>
      <c r="P24" s="37"/>
      <c r="Q24" s="37"/>
      <c r="R24" s="37"/>
      <c r="S24" s="37"/>
      <c r="T24" s="37"/>
      <c r="U24" s="38"/>
      <c r="V24" s="8"/>
    </row>
    <row r="25" spans="2:22" ht="13.15" customHeight="1" x14ac:dyDescent="0.2">
      <c r="B25" s="11"/>
      <c r="C25" s="32"/>
      <c r="D25" s="32"/>
      <c r="E25" s="32"/>
      <c r="F25" s="32"/>
      <c r="G25" s="32"/>
      <c r="H25" s="32"/>
      <c r="I25" s="32"/>
      <c r="J25" s="32"/>
      <c r="K25" s="32"/>
      <c r="L25" s="10"/>
      <c r="M25" s="9"/>
      <c r="N25" s="36"/>
      <c r="O25" s="37"/>
      <c r="P25" s="37"/>
      <c r="Q25" s="37"/>
      <c r="R25" s="37"/>
      <c r="S25" s="37"/>
      <c r="T25" s="37"/>
      <c r="U25" s="38"/>
      <c r="V25" s="8"/>
    </row>
    <row r="26" spans="2:22" ht="13.15" customHeight="1" x14ac:dyDescent="0.2">
      <c r="B26" s="11"/>
      <c r="C26" s="32"/>
      <c r="D26" s="32"/>
      <c r="E26" s="32"/>
      <c r="F26" s="32"/>
      <c r="G26" s="32"/>
      <c r="H26" s="32"/>
      <c r="I26" s="32"/>
      <c r="J26" s="32"/>
      <c r="K26" s="32"/>
      <c r="L26" s="10"/>
      <c r="M26" s="9"/>
      <c r="N26" s="39"/>
      <c r="O26" s="40"/>
      <c r="P26" s="40"/>
      <c r="Q26" s="40"/>
      <c r="R26" s="40"/>
      <c r="S26" s="40"/>
      <c r="T26" s="40"/>
      <c r="U26" s="41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g1PIbqIbELX+oGnT9PGbV2qIa5+JqU4bbhp+w6wadvBvbEjYZR14/ZRx+hIx1QVivSaLY565M+XXPklkI3yhg==" saltValue="ssTP8arquyzskucF0oL1J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arnings Per Share (EPS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1:G43"/>
  <sheetViews>
    <sheetView showGridLines="0" zoomScaleNormal="100" workbookViewId="0"/>
  </sheetViews>
  <sheetFormatPr defaultColWidth="10.7109375" defaultRowHeight="13.35" customHeight="1" x14ac:dyDescent="0.2"/>
  <cols>
    <col min="1" max="1" width="2.7109375" style="52" customWidth="1"/>
    <col min="2" max="2" width="10.7109375" style="87" customWidth="1"/>
    <col min="3" max="7" width="10.7109375" style="52" customWidth="1"/>
    <col min="8" max="16384" width="10.7109375" style="52"/>
  </cols>
  <sheetData>
    <row r="1" spans="2:7" ht="13.35" customHeight="1" x14ac:dyDescent="0.2">
      <c r="B1" s="52"/>
    </row>
    <row r="2" spans="2:7" s="53" customFormat="1" ht="13.35" customHeight="1" x14ac:dyDescent="0.2">
      <c r="B2" s="97" t="s">
        <v>25</v>
      </c>
      <c r="C2" s="54"/>
      <c r="D2" s="54"/>
      <c r="E2" s="54"/>
      <c r="F2" s="54"/>
      <c r="G2" s="54"/>
    </row>
    <row r="3" spans="2:7" s="53" customFormat="1" ht="13.35" customHeight="1" x14ac:dyDescent="0.2">
      <c r="B3" s="92" t="s">
        <v>22</v>
      </c>
      <c r="C3" s="55"/>
      <c r="D3" s="55"/>
      <c r="E3" s="55"/>
      <c r="F3" s="55"/>
      <c r="G3" s="56">
        <v>2021</v>
      </c>
    </row>
    <row r="4" spans="2:7" ht="13.35" customHeight="1" x14ac:dyDescent="0.2">
      <c r="B4" s="52"/>
    </row>
    <row r="5" spans="2:7" ht="13.35" customHeight="1" x14ac:dyDescent="0.2">
      <c r="B5" s="88" t="s">
        <v>8</v>
      </c>
      <c r="C5" s="57"/>
      <c r="G5" s="83">
        <v>250</v>
      </c>
    </row>
    <row r="6" spans="2:7" ht="13.35" customHeight="1" x14ac:dyDescent="0.2">
      <c r="B6" s="88" t="s">
        <v>9</v>
      </c>
      <c r="C6" s="57"/>
      <c r="G6" s="60">
        <v>-25</v>
      </c>
    </row>
    <row r="7" spans="2:7" s="53" customFormat="1" ht="13.35" customHeight="1" x14ac:dyDescent="0.2">
      <c r="B7" s="89" t="s">
        <v>10</v>
      </c>
      <c r="C7" s="58"/>
      <c r="D7" s="59"/>
      <c r="E7" s="59"/>
      <c r="F7" s="59"/>
      <c r="G7" s="84">
        <f>+G5+G6</f>
        <v>225</v>
      </c>
    </row>
    <row r="8" spans="2:7" ht="13.35" customHeight="1" x14ac:dyDescent="0.2">
      <c r="B8" s="52"/>
    </row>
    <row r="9" spans="2:7" ht="13.35" customHeight="1" x14ac:dyDescent="0.2">
      <c r="B9" s="88" t="s">
        <v>32</v>
      </c>
      <c r="G9" s="60">
        <v>160</v>
      </c>
    </row>
    <row r="10" spans="2:7" ht="13.35" customHeight="1" x14ac:dyDescent="0.2">
      <c r="B10" s="88" t="s">
        <v>27</v>
      </c>
      <c r="G10" s="60">
        <v>0</v>
      </c>
    </row>
    <row r="11" spans="2:7" ht="13.35" customHeight="1" x14ac:dyDescent="0.2">
      <c r="B11" s="88" t="s">
        <v>28</v>
      </c>
      <c r="G11" s="60">
        <v>-20</v>
      </c>
    </row>
    <row r="12" spans="2:7" s="53" customFormat="1" ht="13.35" customHeight="1" x14ac:dyDescent="0.2">
      <c r="B12" s="89" t="s">
        <v>31</v>
      </c>
      <c r="C12" s="59"/>
      <c r="D12" s="59"/>
      <c r="E12" s="59"/>
      <c r="F12" s="59"/>
      <c r="G12" s="59">
        <f>SUM(G9:G11)</f>
        <v>140</v>
      </c>
    </row>
    <row r="13" spans="2:7" ht="13.35" customHeight="1" x14ac:dyDescent="0.2">
      <c r="B13" s="61"/>
      <c r="C13" s="61"/>
      <c r="D13" s="61"/>
      <c r="E13" s="61"/>
      <c r="F13" s="61"/>
      <c r="G13" s="61"/>
    </row>
    <row r="14" spans="2:7" s="62" customFormat="1" ht="13.35" customHeight="1" x14ac:dyDescent="0.2">
      <c r="B14" s="89" t="s">
        <v>26</v>
      </c>
      <c r="C14" s="58"/>
      <c r="D14" s="59"/>
      <c r="E14" s="59"/>
      <c r="F14" s="59"/>
      <c r="G14" s="63">
        <f>+AVERAGE(G9,G12)</f>
        <v>150</v>
      </c>
    </row>
    <row r="15" spans="2:7" ht="13.35" customHeight="1" x14ac:dyDescent="0.2">
      <c r="B15" s="57"/>
      <c r="C15" s="57"/>
      <c r="G15" s="60"/>
    </row>
    <row r="16" spans="2:7" ht="13.35" customHeight="1" x14ac:dyDescent="0.2">
      <c r="B16" s="90" t="s">
        <v>11</v>
      </c>
      <c r="C16" s="64"/>
      <c r="D16" s="65"/>
      <c r="E16" s="65"/>
      <c r="F16" s="65"/>
      <c r="G16" s="66">
        <f>+G7/G14</f>
        <v>1.5</v>
      </c>
    </row>
    <row r="17" spans="2:7" ht="13.35" customHeight="1" x14ac:dyDescent="0.2">
      <c r="B17" s="57"/>
      <c r="C17" s="57"/>
    </row>
    <row r="18" spans="2:7" ht="13.35" customHeight="1" x14ac:dyDescent="0.2">
      <c r="B18" s="88" t="s">
        <v>29</v>
      </c>
      <c r="C18" s="57"/>
      <c r="G18" s="67">
        <v>40</v>
      </c>
    </row>
    <row r="19" spans="2:7" s="53" customFormat="1" ht="13.35" customHeight="1" x14ac:dyDescent="0.2">
      <c r="B19" s="57"/>
      <c r="C19" s="57"/>
      <c r="D19" s="52"/>
      <c r="E19" s="52"/>
      <c r="F19" s="52"/>
      <c r="G19" s="60"/>
    </row>
    <row r="20" spans="2:7" s="53" customFormat="1" ht="13.35" customHeight="1" x14ac:dyDescent="0.2">
      <c r="B20" s="91" t="s">
        <v>21</v>
      </c>
      <c r="C20" s="68"/>
      <c r="D20" s="69"/>
      <c r="E20" s="69"/>
      <c r="F20" s="69"/>
      <c r="G20" s="70"/>
    </row>
    <row r="21" spans="2:7" ht="13.35" customHeight="1" x14ac:dyDescent="0.2">
      <c r="B21" s="92" t="s">
        <v>12</v>
      </c>
      <c r="C21" s="71"/>
      <c r="D21" s="55"/>
      <c r="E21" s="30" t="s">
        <v>13</v>
      </c>
      <c r="F21" s="30" t="s">
        <v>14</v>
      </c>
      <c r="G21" s="30" t="s">
        <v>15</v>
      </c>
    </row>
    <row r="22" spans="2:7" ht="13.35" customHeight="1" x14ac:dyDescent="0.2">
      <c r="B22" s="93" t="s">
        <v>16</v>
      </c>
      <c r="C22" s="72"/>
      <c r="D22" s="73"/>
      <c r="E22" s="74">
        <v>10</v>
      </c>
      <c r="F22" s="85">
        <v>5</v>
      </c>
      <c r="G22" s="75">
        <f>IF(F22&lt;$G$18,E22-(F22*E22)/$G$18,0)</f>
        <v>8.75</v>
      </c>
    </row>
    <row r="23" spans="2:7" ht="13.35" customHeight="1" x14ac:dyDescent="0.2">
      <c r="B23" s="88" t="s">
        <v>17</v>
      </c>
      <c r="C23" s="57"/>
      <c r="E23" s="76">
        <v>15</v>
      </c>
      <c r="F23" s="86">
        <v>10</v>
      </c>
      <c r="G23" s="77">
        <f>IF(F23&lt;$G$18,E23-(F23*E23)/$G$18,0)</f>
        <v>11.25</v>
      </c>
    </row>
    <row r="24" spans="2:7" ht="13.35" customHeight="1" x14ac:dyDescent="0.2">
      <c r="B24" s="88" t="s">
        <v>18</v>
      </c>
      <c r="C24" s="57"/>
      <c r="E24" s="76">
        <v>20</v>
      </c>
      <c r="F24" s="86">
        <v>20</v>
      </c>
      <c r="G24" s="77">
        <f>IF(F24&lt;$G$18,E24-(F24*E24)/$G$18,0)</f>
        <v>10</v>
      </c>
    </row>
    <row r="25" spans="2:7" ht="13.35" customHeight="1" x14ac:dyDescent="0.2">
      <c r="B25" s="89" t="s">
        <v>19</v>
      </c>
      <c r="C25" s="58"/>
      <c r="D25" s="59"/>
      <c r="E25" s="63"/>
      <c r="F25" s="63"/>
      <c r="G25" s="78">
        <f>SUM(G22:G24)</f>
        <v>30</v>
      </c>
    </row>
    <row r="26" spans="2:7" ht="13.35" customHeight="1" x14ac:dyDescent="0.2">
      <c r="B26" s="57"/>
      <c r="C26" s="57"/>
      <c r="E26" s="79"/>
      <c r="F26" s="79"/>
      <c r="G26" s="79"/>
    </row>
    <row r="27" spans="2:7" ht="13.35" customHeight="1" x14ac:dyDescent="0.2">
      <c r="B27" s="88" t="s">
        <v>26</v>
      </c>
      <c r="C27" s="57"/>
      <c r="G27" s="80">
        <f>+G14</f>
        <v>150</v>
      </c>
    </row>
    <row r="28" spans="2:7" ht="13.35" customHeight="1" x14ac:dyDescent="0.2">
      <c r="B28" s="88" t="s">
        <v>20</v>
      </c>
      <c r="C28" s="57"/>
      <c r="G28" s="80">
        <f>+G25</f>
        <v>30</v>
      </c>
    </row>
    <row r="29" spans="2:7" ht="13.35" customHeight="1" x14ac:dyDescent="0.2">
      <c r="B29" s="89" t="s">
        <v>30</v>
      </c>
      <c r="C29" s="58"/>
      <c r="D29" s="59"/>
      <c r="E29" s="59"/>
      <c r="F29" s="59"/>
      <c r="G29" s="81">
        <f>+G27+G28</f>
        <v>180</v>
      </c>
    </row>
    <row r="30" spans="2:7" ht="13.35" customHeight="1" x14ac:dyDescent="0.2">
      <c r="B30" s="52"/>
    </row>
    <row r="31" spans="2:7" ht="13.35" customHeight="1" x14ac:dyDescent="0.2">
      <c r="B31" s="94" t="s">
        <v>7</v>
      </c>
      <c r="C31" s="95"/>
      <c r="D31" s="96"/>
      <c r="E31" s="96"/>
      <c r="F31" s="96"/>
      <c r="G31" s="82">
        <f>+G7/G29</f>
        <v>1.25</v>
      </c>
    </row>
    <row r="32" spans="2:7" ht="13.35" customHeight="1" x14ac:dyDescent="0.2">
      <c r="B32" s="52"/>
    </row>
    <row r="33" s="52" customFormat="1" ht="13.35" customHeight="1" x14ac:dyDescent="0.2"/>
    <row r="34" s="52" customFormat="1" ht="13.35" customHeight="1" x14ac:dyDescent="0.2"/>
    <row r="35" s="52" customFormat="1" ht="13.35" customHeight="1" x14ac:dyDescent="0.2"/>
    <row r="36" s="52" customFormat="1" ht="13.35" customHeight="1" x14ac:dyDescent="0.2"/>
    <row r="37" s="52" customFormat="1" ht="13.35" customHeight="1" x14ac:dyDescent="0.2"/>
    <row r="38" s="52" customFormat="1" ht="13.35" customHeight="1" x14ac:dyDescent="0.2"/>
    <row r="39" s="52" customFormat="1" ht="13.35" customHeight="1" x14ac:dyDescent="0.2"/>
    <row r="40" s="52" customFormat="1" ht="13.35" customHeight="1" x14ac:dyDescent="0.2"/>
    <row r="41" s="52" customFormat="1" ht="13.35" customHeight="1" x14ac:dyDescent="0.2"/>
    <row r="42" s="52" customFormat="1" ht="13.35" customHeight="1" x14ac:dyDescent="0.2"/>
    <row r="43" s="52" customFormat="1" ht="13.35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2022-12-23T10:55:42Z</dcterms:modified>
</cp:coreProperties>
</file>