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D480F983-E07A-41E0-B7D9-62D2B264D2B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14" i="1"/>
  <c r="E9" i="1"/>
  <c r="E13" i="1"/>
</calcChain>
</file>

<file path=xl/sharedStrings.xml><?xml version="1.0" encoding="utf-8"?>
<sst xmlns="http://schemas.openxmlformats.org/spreadsheetml/2006/main" count="19" uniqueCount="19">
  <si>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</si>
  <si>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</si>
  <si>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</si>
  <si>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</si>
  <si>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</si>
  <si>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</si>
  <si>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</si>
  <si>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</si>
  <si>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Revenue Multiple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</si>
  <si>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Revenue Multiple</t>
    </r>
  </si>
  <si>
    <t>Revenue Multiple</t>
  </si>
  <si>
    <t>Current Share Price</t>
  </si>
  <si>
    <t>(×) Diluted Shares Outstanding</t>
  </si>
  <si>
    <t>Market Capitalization</t>
  </si>
  <si>
    <t>(+) Net Debt</t>
  </si>
  <si>
    <t>Enterprise Value (TEV)</t>
  </si>
  <si>
    <t>Revenue</t>
  </si>
  <si>
    <t>Price-to-Sales Ratio</t>
  </si>
  <si>
    <t>EV/Revenue Multiple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</si>
</sst>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.00_);\(&quot;$&quot;#,##0.00\);\-\-_);@_)"/>
    <numFmt numFmtId="167" formatCode="&quot;$&quot;#,##0_);\(&quot;$&quot;#,##0\);\-\-_);@_)"/>
    <numFmt numFmtId="168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5" fontId="0" fillId="0" borderId="17" xfId="0" applyNumberFormat="1" applyFont="1" applyBorder="1" applyAlignment="1"/>
    <xf numFmtId="164" fontId="22" fillId="0" borderId="18" xfId="0" applyNumberFormat="1" applyFont="1" applyBorder="1" applyAlignment="1"/>
    <xf numFmtId="167" fontId="22" fillId="0" borderId="18" xfId="0" applyNumberFormat="1" applyFont="1" applyBorder="1" applyAlignment="1"/>
    <xf numFmtId="166" fontId="23" fillId="0" borderId="0" xfId="0" applyNumberFormat="1" applyFont="1" applyAlignment="1"/>
    <xf numFmtId="164" fontId="23" fillId="0" borderId="0" xfId="0" applyNumberFormat="1" applyFont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4" fontId="22" fillId="12" borderId="22" xfId="0" applyNumberFormat="1" applyFont="1" applyFill="1" applyBorder="1" applyAlignment="1"/>
    <xf numFmtId="164" fontId="22" fillId="12" borderId="23" xfId="0" applyNumberFormat="1" applyFont="1" applyFill="1" applyBorder="1" applyAlignment="1"/>
    <xf numFmtId="168" fontId="22" fillId="12" borderId="21" xfId="0" applyNumberFormat="1" applyFont="1" applyFill="1" applyBorder="1" applyAlignment="1"/>
    <xf numFmtId="168" fontId="22" fillId="12" borderId="24" xfId="0" applyNumberFormat="1" applyFont="1" applyFill="1" applyBorder="1" applyAlignment="1"/>
    <xf numFmtId="167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venue-multipl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6</v>
      </c>
      <c r="O3" s="49"/>
      <c r="P3" s="49"/>
      <c r="Q3" s="49"/>
      <c r="R3" s="49"/>
      <c r="S3" s="49"/>
      <c r="T3" s="49"/>
      <c r="U3" s="5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2" customHeight="1" x14ac:dyDescent="0.25">
      <c r="B7" s="19"/>
      <c r="C7" s="57" t="s">
        <v>8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5</v>
      </c>
      <c r="O8" s="49"/>
      <c r="P8" s="49"/>
      <c r="Q8" s="49"/>
      <c r="R8" s="49"/>
      <c r="S8" s="49"/>
      <c r="T8" s="49"/>
      <c r="U8" s="5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2" customHeight="1" x14ac:dyDescent="0.25">
      <c r="B11" s="11"/>
      <c r="C11" s="58" t="s">
        <v>9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2" customHeight="1" x14ac:dyDescent="0.25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4</v>
      </c>
      <c r="O13" s="49"/>
      <c r="P13" s="49"/>
      <c r="Q13" s="49"/>
      <c r="R13" s="49"/>
      <c r="S13" s="49"/>
      <c r="T13" s="49"/>
      <c r="U13" s="50"/>
      <c r="V13" s="8"/>
    </row>
    <row r="14" spans="2:22" ht="13.2" customHeight="1" x14ac:dyDescent="0.25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2" customHeight="1" x14ac:dyDescent="0.25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2" customHeight="1" x14ac:dyDescent="0.25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2</v>
      </c>
      <c r="O18" s="49"/>
      <c r="P18" s="49"/>
      <c r="Q18" s="49"/>
      <c r="R18" s="49"/>
      <c r="S18" s="49"/>
      <c r="T18" s="49"/>
      <c r="U18" s="50"/>
      <c r="V18" s="8"/>
    </row>
    <row r="19" spans="2:22" ht="13.2" customHeight="1" x14ac:dyDescent="0.25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2" customHeight="1" x14ac:dyDescent="0.25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2" customHeight="1" x14ac:dyDescent="0.25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2" customHeight="1" x14ac:dyDescent="0.25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1</v>
      </c>
      <c r="O23" s="49"/>
      <c r="P23" s="49"/>
      <c r="Q23" s="49"/>
      <c r="R23" s="49"/>
      <c r="S23" s="49"/>
      <c r="T23" s="49"/>
      <c r="U23" s="50"/>
      <c r="V23" s="8"/>
    </row>
    <row r="24" spans="2:22" ht="13.2" customHeight="1" x14ac:dyDescent="0.25">
      <c r="B24" s="11"/>
      <c r="C24" s="47" t="s">
        <v>0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2" customHeight="1" x14ac:dyDescent="0.25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2" customHeight="1" x14ac:dyDescent="0.25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AsMOXqwytYd9P7/BRmkL4Eeg86QDUykhVgmmpGbf6umpJ1FV03j+6Hj7mHFsRQL1cvS6YENmOprizwiVOaUxg==" saltValue="iMJmz3cUnyVnFfksJwJ7s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venue Multipl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5" s="33" customFormat="1" ht="13.2" customHeight="1" x14ac:dyDescent="0.25">
      <c r="B2" s="32" t="s">
        <v>10</v>
      </c>
      <c r="C2" s="32"/>
      <c r="D2" s="32"/>
      <c r="E2" s="32"/>
    </row>
    <row r="3" spans="2:5" ht="13.2" customHeight="1" x14ac:dyDescent="0.25">
      <c r="B3" s="31" t="s">
        <v>7</v>
      </c>
      <c r="C3" s="31"/>
      <c r="D3" s="31"/>
      <c r="E3" s="34">
        <v>2021</v>
      </c>
    </row>
    <row r="5" spans="2:5" ht="13.2" customHeight="1" x14ac:dyDescent="0.25">
      <c r="B5" s="30" t="s">
        <v>11</v>
      </c>
      <c r="E5" s="37">
        <v>10</v>
      </c>
    </row>
    <row r="6" spans="2:5" ht="13.2" customHeight="1" x14ac:dyDescent="0.25">
      <c r="B6" s="30" t="s">
        <v>12</v>
      </c>
      <c r="E6" s="38">
        <v>5</v>
      </c>
    </row>
    <row r="7" spans="2:5" s="33" customFormat="1" ht="13.2" customHeight="1" x14ac:dyDescent="0.25">
      <c r="B7" s="35" t="s">
        <v>13</v>
      </c>
      <c r="C7" s="35"/>
      <c r="D7" s="35"/>
      <c r="E7" s="36">
        <f>+E5*E6</f>
        <v>50</v>
      </c>
    </row>
    <row r="8" spans="2:5" ht="13.2" customHeight="1" x14ac:dyDescent="0.25">
      <c r="B8" s="30" t="s">
        <v>14</v>
      </c>
      <c r="E8" s="38">
        <v>10</v>
      </c>
    </row>
    <row r="9" spans="2:5" s="33" customFormat="1" ht="13.2" customHeight="1" x14ac:dyDescent="0.25">
      <c r="B9" s="35" t="s">
        <v>15</v>
      </c>
      <c r="C9" s="35"/>
      <c r="D9" s="35"/>
      <c r="E9" s="36">
        <f>+E7+E8</f>
        <v>60</v>
      </c>
    </row>
    <row r="11" spans="2:5" ht="13.2" customHeight="1" x14ac:dyDescent="0.25">
      <c r="B11" s="30" t="s">
        <v>16</v>
      </c>
      <c r="E11" s="45">
        <v>20</v>
      </c>
    </row>
    <row r="13" spans="2:5" s="33" customFormat="1" ht="13.2" customHeight="1" x14ac:dyDescent="0.25">
      <c r="B13" s="39" t="s">
        <v>18</v>
      </c>
      <c r="C13" s="40"/>
      <c r="D13" s="40"/>
      <c r="E13" s="43">
        <f>+E9/E11</f>
        <v>3</v>
      </c>
    </row>
    <row r="14" spans="2:5" s="33" customFormat="1" ht="13.2" customHeight="1" x14ac:dyDescent="0.25">
      <c r="B14" s="41" t="s">
        <v>17</v>
      </c>
      <c r="C14" s="42"/>
      <c r="D14" s="42"/>
      <c r="E14" s="44">
        <f>+E7/E11</f>
        <v>2.5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2022-08-17T00:20:44Z</dcterms:modified>
</cp:coreProperties>
</file>