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70B788BE-74A5-4681-99F8-F227AAD1B27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<sst xmlns="http://schemas.openxmlformats.org/spreadsheetml/2006/main" count="15" uniqueCount="14">
  <si>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</si>
  <si>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</si>
  <si>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</si>
  <si>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</si>
  <si>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</si>
  <si>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</si>
  <si>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</si>
  <si>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Implied Dividend Growth Rate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</si>
  <si>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Implied Dividend Growth Rate</t>
    </r>
  </si>
  <si>
    <t>Implied Dividend Growth Rate</t>
  </si>
  <si>
    <t>Current Share Price</t>
  </si>
  <si>
    <t>Cost of Equity (ke)</t>
  </si>
  <si>
    <r>
      <t xml:space="preserve">Dividends Per Share (DPS) </t>
    </r>
    <r>
      <rPr>
        <vertAlign val="subscript"/>
        <sz val="10"/>
        <color theme="1"/>
        <rFont val="Perpetua"/>
        <family val="1"/>
        <scheme val="minor"/>
      </rPr>
      <t>t = 1</t>
    </r>
  </si>
  <si>
    <t>($ in millions expect per share figures)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</si>
</sst>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.00_);\(&quot;$&quot;#,##0.00\);\-\-_);@_)"/>
    <numFmt numFmtId="167" formatCode="#,##0.0%_);\(#,##0.0%\);\-\-_);@_)"/>
  </numFmts>
  <fonts count="27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vertAlign val="subscript"/>
      <sz val="10"/>
      <color theme="1"/>
      <name val="Perpetua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66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2" fillId="0" borderId="18" xfId="0" quotePrefix="1" applyNumberFormat="1" applyFont="1" applyBorder="1" applyAlignment="1"/>
    <xf numFmtId="165" fontId="10" fillId="0" borderId="18" xfId="0" quotePrefix="1" applyNumberFormat="1" applyFont="1" applyBorder="1" applyAlignment="1"/>
    <xf numFmtId="49" fontId="11" fillId="9" borderId="0" xfId="0" applyNumberFormat="1" applyFont="1" applyFill="1" applyBorder="1" applyAlignment="1"/>
    <xf numFmtId="49" fontId="12" fillId="0" borderId="18" xfId="0" quotePrefix="1" applyNumberFormat="1" applyFont="1" applyBorder="1" applyAlignment="1"/>
    <xf numFmtId="49" fontId="10" fillId="0" borderId="0" xfId="0" applyNumberFormat="1" applyFont="1" applyBorder="1" applyAlignment="1"/>
    <xf numFmtId="166" fontId="13" fillId="0" borderId="0" xfId="0" applyNumberFormat="1" applyFont="1" applyBorder="1" applyAlignment="1"/>
    <xf numFmtId="49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7" fontId="13" fillId="0" borderId="0" xfId="0" applyNumberFormat="1" applyFont="1" applyBorder="1" applyAlignment="1"/>
    <xf numFmtId="167" fontId="11" fillId="12" borderId="21" xfId="0" applyNumberFormat="1" applyFont="1" applyFill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mplied-dividend-growt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3" t="s">
        <v>0</v>
      </c>
      <c r="O4" s="44"/>
      <c r="P4" s="44"/>
      <c r="Q4" s="44"/>
      <c r="R4" s="44"/>
      <c r="S4" s="44"/>
      <c r="T4" s="44"/>
      <c r="U4" s="45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46"/>
      <c r="O5" s="47"/>
      <c r="P5" s="47"/>
      <c r="Q5" s="47"/>
      <c r="R5" s="47"/>
      <c r="S5" s="47"/>
      <c r="T5" s="47"/>
      <c r="U5" s="48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46"/>
      <c r="O6" s="47"/>
      <c r="P6" s="47"/>
      <c r="Q6" s="47"/>
      <c r="R6" s="47"/>
      <c r="S6" s="47"/>
      <c r="T6" s="47"/>
      <c r="U6" s="48"/>
      <c r="V6" s="15"/>
    </row>
    <row r="7" spans="2:22" ht="13.2" customHeight="1" x14ac:dyDescent="0.35">
      <c r="B7" s="16"/>
      <c r="C7" s="55" t="s">
        <v>7</v>
      </c>
      <c r="D7" s="55"/>
      <c r="E7" s="55"/>
      <c r="F7" s="55"/>
      <c r="G7" s="55"/>
      <c r="H7" s="55"/>
      <c r="I7" s="55"/>
      <c r="J7" s="55"/>
      <c r="K7" s="55"/>
      <c r="L7" s="17"/>
      <c r="M7" s="11"/>
      <c r="N7" s="49"/>
      <c r="O7" s="50"/>
      <c r="P7" s="50"/>
      <c r="Q7" s="50"/>
      <c r="R7" s="50"/>
      <c r="S7" s="50"/>
      <c r="T7" s="50"/>
      <c r="U7" s="51"/>
      <c r="V7" s="15"/>
    </row>
    <row r="8" spans="2:22" ht="13.2" customHeight="1" x14ac:dyDescent="0.35">
      <c r="B8" s="18"/>
      <c r="C8" s="55"/>
      <c r="D8" s="55"/>
      <c r="E8" s="55"/>
      <c r="F8" s="55"/>
      <c r="G8" s="55"/>
      <c r="H8" s="55"/>
      <c r="I8" s="55"/>
      <c r="J8" s="55"/>
      <c r="K8" s="55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56"/>
      <c r="D9" s="56"/>
      <c r="E9" s="56"/>
      <c r="F9" s="56"/>
      <c r="G9" s="56"/>
      <c r="H9" s="56"/>
      <c r="I9" s="56"/>
      <c r="J9" s="56"/>
      <c r="K9" s="56"/>
      <c r="L9" s="17"/>
      <c r="M9" s="11"/>
      <c r="N9" s="43" t="s">
        <v>1</v>
      </c>
      <c r="O9" s="44"/>
      <c r="P9" s="44"/>
      <c r="Q9" s="44"/>
      <c r="R9" s="44"/>
      <c r="S9" s="44"/>
      <c r="T9" s="44"/>
      <c r="U9" s="45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46"/>
      <c r="O10" s="47"/>
      <c r="P10" s="47"/>
      <c r="Q10" s="47"/>
      <c r="R10" s="47"/>
      <c r="S10" s="47"/>
      <c r="T10" s="47"/>
      <c r="U10" s="48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46"/>
      <c r="O11" s="47"/>
      <c r="P11" s="47"/>
      <c r="Q11" s="47"/>
      <c r="R11" s="47"/>
      <c r="S11" s="47"/>
      <c r="T11" s="47"/>
      <c r="U11" s="48"/>
      <c r="V11" s="15"/>
    </row>
    <row r="12" spans="2:22" ht="13.2" customHeight="1" x14ac:dyDescent="0.35">
      <c r="B12" s="8"/>
      <c r="C12" s="57" t="s">
        <v>8</v>
      </c>
      <c r="D12" s="58"/>
      <c r="E12" s="58"/>
      <c r="F12" s="58"/>
      <c r="G12" s="58"/>
      <c r="H12" s="58"/>
      <c r="I12" s="58"/>
      <c r="J12" s="58"/>
      <c r="K12" s="59"/>
      <c r="L12" s="10"/>
      <c r="M12" s="11"/>
      <c r="N12" s="49"/>
      <c r="O12" s="50"/>
      <c r="P12" s="50"/>
      <c r="Q12" s="50"/>
      <c r="R12" s="50"/>
      <c r="S12" s="50"/>
      <c r="T12" s="50"/>
      <c r="U12" s="51"/>
      <c r="V12" s="15"/>
    </row>
    <row r="13" spans="2:22" ht="13.2" customHeight="1" x14ac:dyDescent="0.35">
      <c r="B13" s="8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60"/>
      <c r="D14" s="61"/>
      <c r="E14" s="61"/>
      <c r="F14" s="61"/>
      <c r="G14" s="61"/>
      <c r="H14" s="61"/>
      <c r="I14" s="61"/>
      <c r="J14" s="61"/>
      <c r="K14" s="62"/>
      <c r="L14" s="10"/>
      <c r="M14" s="11"/>
      <c r="N14" s="43" t="s">
        <v>2</v>
      </c>
      <c r="O14" s="44"/>
      <c r="P14" s="44"/>
      <c r="Q14" s="44"/>
      <c r="R14" s="44"/>
      <c r="S14" s="44"/>
      <c r="T14" s="44"/>
      <c r="U14" s="45"/>
      <c r="V14" s="15"/>
    </row>
    <row r="15" spans="2:22" ht="13.2" customHeight="1" x14ac:dyDescent="0.35">
      <c r="B15" s="8"/>
      <c r="C15" s="60"/>
      <c r="D15" s="61"/>
      <c r="E15" s="61"/>
      <c r="F15" s="61"/>
      <c r="G15" s="61"/>
      <c r="H15" s="61"/>
      <c r="I15" s="61"/>
      <c r="J15" s="61"/>
      <c r="K15" s="62"/>
      <c r="L15" s="22"/>
      <c r="M15" s="11"/>
      <c r="N15" s="46"/>
      <c r="O15" s="47"/>
      <c r="P15" s="47"/>
      <c r="Q15" s="47"/>
      <c r="R15" s="47"/>
      <c r="S15" s="47"/>
      <c r="T15" s="47"/>
      <c r="U15" s="48"/>
      <c r="V15" s="15"/>
    </row>
    <row r="16" spans="2:22" ht="13.2" customHeight="1" x14ac:dyDescent="0.35">
      <c r="B16" s="8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11"/>
      <c r="N16" s="46"/>
      <c r="O16" s="47"/>
      <c r="P16" s="47"/>
      <c r="Q16" s="47"/>
      <c r="R16" s="47"/>
      <c r="S16" s="47"/>
      <c r="T16" s="47"/>
      <c r="U16" s="48"/>
      <c r="V16" s="15"/>
    </row>
    <row r="17" spans="2:22" ht="13.2" customHeight="1" x14ac:dyDescent="0.35">
      <c r="B17" s="8"/>
      <c r="C17" s="63"/>
      <c r="D17" s="64"/>
      <c r="E17" s="64"/>
      <c r="F17" s="64"/>
      <c r="G17" s="64"/>
      <c r="H17" s="64"/>
      <c r="I17" s="64"/>
      <c r="J17" s="64"/>
      <c r="K17" s="65"/>
      <c r="L17" s="10"/>
      <c r="M17" s="11"/>
      <c r="N17" s="49"/>
      <c r="O17" s="50"/>
      <c r="P17" s="50"/>
      <c r="Q17" s="50"/>
      <c r="R17" s="50"/>
      <c r="S17" s="50"/>
      <c r="T17" s="50"/>
      <c r="U17" s="51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3" t="s">
        <v>3</v>
      </c>
      <c r="O19" s="44"/>
      <c r="P19" s="44"/>
      <c r="Q19" s="44"/>
      <c r="R19" s="44"/>
      <c r="S19" s="44"/>
      <c r="T19" s="44"/>
      <c r="U19" s="45"/>
      <c r="V19" s="15"/>
    </row>
    <row r="20" spans="2:22" ht="13.2" customHeight="1" x14ac:dyDescent="0.35">
      <c r="B20" s="8"/>
      <c r="C20" s="52" t="s">
        <v>4</v>
      </c>
      <c r="D20" s="52"/>
      <c r="E20" s="52"/>
      <c r="F20" s="52"/>
      <c r="G20" s="52"/>
      <c r="H20" s="52"/>
      <c r="I20" s="52"/>
      <c r="J20" s="52"/>
      <c r="K20" s="52"/>
      <c r="L20" s="10"/>
      <c r="M20" s="11"/>
      <c r="N20" s="46"/>
      <c r="O20" s="47"/>
      <c r="P20" s="47"/>
      <c r="Q20" s="47"/>
      <c r="R20" s="47"/>
      <c r="S20" s="47"/>
      <c r="T20" s="47"/>
      <c r="U20" s="48"/>
      <c r="V20" s="15"/>
    </row>
    <row r="21" spans="2:22" ht="13.2" customHeight="1" x14ac:dyDescent="0.35">
      <c r="B21" s="8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11"/>
      <c r="N21" s="46"/>
      <c r="O21" s="47"/>
      <c r="P21" s="47"/>
      <c r="Q21" s="47"/>
      <c r="R21" s="47"/>
      <c r="S21" s="47"/>
      <c r="T21" s="47"/>
      <c r="U21" s="48"/>
      <c r="V21" s="15"/>
    </row>
    <row r="22" spans="2:22" ht="13.2" customHeight="1" x14ac:dyDescent="0.35">
      <c r="B22" s="8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11"/>
      <c r="N22" s="49"/>
      <c r="O22" s="50"/>
      <c r="P22" s="50"/>
      <c r="Q22" s="50"/>
      <c r="R22" s="50"/>
      <c r="S22" s="50"/>
      <c r="T22" s="50"/>
      <c r="U22" s="51"/>
      <c r="V22" s="15"/>
    </row>
    <row r="23" spans="2:22" ht="13.2" customHeight="1" x14ac:dyDescent="0.35">
      <c r="B23" s="8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2"/>
      <c r="D24" s="52"/>
      <c r="E24" s="52"/>
      <c r="F24" s="52"/>
      <c r="G24" s="52"/>
      <c r="H24" s="52"/>
      <c r="I24" s="52"/>
      <c r="J24" s="52"/>
      <c r="K24" s="52"/>
      <c r="L24" s="10"/>
      <c r="M24" s="11"/>
      <c r="N24" s="43" t="s">
        <v>5</v>
      </c>
      <c r="O24" s="44"/>
      <c r="P24" s="44"/>
      <c r="Q24" s="44"/>
      <c r="R24" s="44"/>
      <c r="S24" s="44"/>
      <c r="T24" s="44"/>
      <c r="U24" s="45"/>
      <c r="V24" s="15"/>
    </row>
    <row r="25" spans="2:22" ht="13.2" customHeight="1" x14ac:dyDescent="0.35">
      <c r="B25" s="8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11"/>
      <c r="N25" s="46"/>
      <c r="O25" s="47"/>
      <c r="P25" s="47"/>
      <c r="Q25" s="47"/>
      <c r="R25" s="47"/>
      <c r="S25" s="47"/>
      <c r="T25" s="47"/>
      <c r="U25" s="48"/>
      <c r="V25" s="15"/>
    </row>
    <row r="26" spans="2:22" ht="13.2" customHeight="1" x14ac:dyDescent="0.35">
      <c r="B26" s="8"/>
      <c r="C26" s="53" t="s">
        <v>6</v>
      </c>
      <c r="D26" s="54"/>
      <c r="E26" s="54"/>
      <c r="F26" s="54"/>
      <c r="G26" s="54"/>
      <c r="H26" s="54"/>
      <c r="I26" s="54"/>
      <c r="J26" s="54"/>
      <c r="K26" s="54"/>
      <c r="L26" s="10"/>
      <c r="M26" s="11"/>
      <c r="N26" s="46"/>
      <c r="O26" s="47"/>
      <c r="P26" s="47"/>
      <c r="Q26" s="47"/>
      <c r="R26" s="47"/>
      <c r="S26" s="47"/>
      <c r="T26" s="47"/>
      <c r="U26" s="48"/>
      <c r="V26" s="15"/>
    </row>
    <row r="27" spans="2:22" ht="13.2" customHeight="1" x14ac:dyDescent="0.35">
      <c r="B27" s="8"/>
      <c r="C27" s="54"/>
      <c r="D27" s="54"/>
      <c r="E27" s="54"/>
      <c r="F27" s="54"/>
      <c r="G27" s="54"/>
      <c r="H27" s="54"/>
      <c r="I27" s="54"/>
      <c r="J27" s="54"/>
      <c r="K27" s="54"/>
      <c r="L27" s="10"/>
      <c r="M27" s="11"/>
      <c r="N27" s="49"/>
      <c r="O27" s="50"/>
      <c r="P27" s="50"/>
      <c r="Q27" s="50"/>
      <c r="R27" s="50"/>
      <c r="S27" s="50"/>
      <c r="T27" s="50"/>
      <c r="U27" s="51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FgvXy4AMUbfDfulKon1Z60iI/WEBj15cw1FPneVXBuL3EOYC+y+aVc5aaMAWgAWANp2jSBxU6RHmQzF4vN6FMg==" saltValue="sGaq94LpVJNwWUzzFcryhQ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Implied Dividend Growth Rate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1"/>
  <sheetViews>
    <sheetView showGridLines="0" zoomScaleNormal="100" workbookViewId="0"/>
  </sheetViews>
  <sheetFormatPr defaultColWidth="10.625" defaultRowHeight="13.95" customHeight="1" x14ac:dyDescent="0.35"/>
  <cols>
    <col min="1" max="1" width="2.625" style="30" customWidth="1"/>
    <col min="2" max="2" width="10.625" style="37" customWidth="1"/>
    <col min="3" max="5" width="10.625" style="30" customWidth="1"/>
    <col min="6" max="16384" width="10.625" style="30"/>
  </cols>
  <sheetData>
    <row r="1" spans="1:6" ht="13.95" customHeight="1" x14ac:dyDescent="0.35">
      <c r="B1" s="30"/>
    </row>
    <row r="2" spans="1:6" s="32" customFormat="1" ht="13.95" customHeight="1" x14ac:dyDescent="0.35">
      <c r="A2" s="30"/>
      <c r="B2" s="35" t="s">
        <v>9</v>
      </c>
      <c r="C2" s="31"/>
      <c r="D2" s="31"/>
      <c r="E2" s="31"/>
      <c r="F2" s="31"/>
    </row>
    <row r="3" spans="1:6" ht="13.95" customHeight="1" x14ac:dyDescent="0.35">
      <c r="B3" s="36" t="s">
        <v>13</v>
      </c>
      <c r="C3" s="33"/>
      <c r="D3" s="33"/>
      <c r="E3" s="33"/>
      <c r="F3" s="34">
        <v>2021</v>
      </c>
    </row>
    <row r="4" spans="1:6" ht="13.95" customHeight="1" x14ac:dyDescent="0.35">
      <c r="B4" s="30"/>
    </row>
    <row r="5" spans="1:6" ht="13.95" customHeight="1" x14ac:dyDescent="0.35">
      <c r="B5" s="37" t="s">
        <v>10</v>
      </c>
      <c r="F5" s="38">
        <v>40</v>
      </c>
    </row>
    <row r="6" spans="1:6" ht="13.95" customHeight="1" x14ac:dyDescent="0.4">
      <c r="B6" s="37" t="s">
        <v>12</v>
      </c>
      <c r="F6" s="38">
        <v>2</v>
      </c>
    </row>
    <row r="7" spans="1:6" ht="13.95" customHeight="1" x14ac:dyDescent="0.35">
      <c r="B7" s="37" t="s">
        <v>11</v>
      </c>
      <c r="F7" s="41">
        <v>0.1</v>
      </c>
    </row>
    <row r="8" spans="1:6" ht="13.95" customHeight="1" x14ac:dyDescent="0.35">
      <c r="B8" s="30"/>
    </row>
    <row r="9" spans="1:6" s="32" customFormat="1" ht="13.95" customHeight="1" x14ac:dyDescent="0.35">
      <c r="B9" s="39" t="s">
        <v>9</v>
      </c>
      <c r="C9" s="40"/>
      <c r="D9" s="40"/>
      <c r="E9" s="40"/>
      <c r="F9" s="42">
        <f>+F7-(F6/F5)</f>
        <v>0.05</v>
      </c>
    </row>
    <row r="10" spans="1:6" ht="13.95" customHeight="1" x14ac:dyDescent="0.35">
      <c r="B10" s="30"/>
    </row>
    <row r="11" spans="1:6" ht="13.95" customHeight="1" x14ac:dyDescent="0.35">
      <c r="B11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2022-07-01T22:54:01Z</dcterms:modified>
</cp:coreProperties>
</file>