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AD13BA26-A418-4402-B10E-4F1F8D26CDB4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E8" i="1" s="1"/>
  <c r="E9" i="1" s="1"/>
</calcChain>
</file>

<file path=xl/sharedStrings.xml><?xml version="1.0" encoding="utf-8"?>
<sst xmlns="http://schemas.openxmlformats.org/spreadsheetml/2006/main" count="17" uniqueCount="16">
  <si>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</si>
  <si>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</si>
  <si>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</si>
  <si>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</si>
  <si>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</si>
  <si>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</si>
  <si>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</si>
  <si>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Future Value (FV)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</si>
  <si>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Future Value (FV) </t>
    </r>
  </si>
  <si>
    <t>Present Value (PV)</t>
  </si>
  <si>
    <t>Future Value (FV)</t>
  </si>
  <si>
    <r>
      <t xml:space="preserve">Interest Rate (r) </t>
    </r>
    <r>
      <rPr>
        <vertAlign val="subscript"/>
        <sz val="10"/>
        <color theme="1"/>
        <rFont val="Arial"/>
        <family val="2"/>
        <scheme val="minor"/>
      </rPr>
      <t>Annual</t>
    </r>
  </si>
  <si>
    <r>
      <t xml:space="preserve">Term Length (t) </t>
    </r>
    <r>
      <rPr>
        <vertAlign val="subscript"/>
        <sz val="10"/>
        <color theme="1"/>
        <rFont val="Arial"/>
        <family val="2"/>
        <scheme val="minor"/>
      </rPr>
      <t>Years</t>
    </r>
  </si>
  <si>
    <t>Compounding Frequency</t>
  </si>
  <si>
    <t>Semi-Annual</t>
  </si>
  <si>
    <t>Compounding Periods (nper)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</si>
</sst>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\ &quot;Years&quot;_)"/>
    <numFmt numFmtId="170" formatCode="0.0&quot;x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vertAlign val="subscript"/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0" fillId="0" borderId="0" xfId="0" applyNumberFormat="1" applyFont="1" applyAlignment="1">
      <alignment vertical="center"/>
    </xf>
    <xf numFmtId="164" fontId="0" fillId="0" borderId="0" xfId="0" applyNumberFormat="1" applyFont="1" applyAlignment="1">
      <alignment vertical="center"/>
    </xf>
    <xf numFmtId="164" fontId="19" fillId="0" borderId="0" xfId="0" applyNumberFormat="1" applyFont="1" applyAlignment="1">
      <alignment vertical="center"/>
    </xf>
    <xf numFmtId="164" fontId="19" fillId="9" borderId="0" xfId="0" applyNumberFormat="1" applyFont="1" applyFill="1" applyAlignment="1">
      <alignment vertical="center"/>
    </xf>
    <xf numFmtId="49" fontId="0" fillId="0" borderId="0" xfId="0" quotePrefix="1" applyNumberFormat="1" applyFont="1" applyAlignment="1">
      <alignment horizontal="left" vertical="center"/>
    </xf>
    <xf numFmtId="164" fontId="0" fillId="0" borderId="0" xfId="0" quotePrefix="1" applyNumberFormat="1" applyFont="1" applyAlignment="1">
      <alignment horizontal="right" vertical="center"/>
    </xf>
    <xf numFmtId="165" fontId="24" fillId="0" borderId="0" xfId="0" applyNumberFormat="1" applyFont="1" applyAlignment="1">
      <alignment horizontal="right" vertical="center"/>
    </xf>
    <xf numFmtId="166" fontId="24" fillId="0" borderId="0" xfId="0" applyNumberFormat="1" applyFont="1" applyAlignment="1">
      <alignment horizontal="right" vertical="center"/>
    </xf>
    <xf numFmtId="167" fontId="24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70" fontId="26" fillId="0" borderId="0" xfId="0" applyNumberFormat="1" applyFont="1" applyAlignment="1">
      <alignment horizontal="right" vertical="center"/>
    </xf>
    <xf numFmtId="164" fontId="0" fillId="0" borderId="19" xfId="0" applyNumberFormat="1" applyFont="1" applyBorder="1" applyAlignment="1">
      <alignment vertical="center"/>
    </xf>
    <xf numFmtId="49" fontId="19" fillId="13" borderId="20" xfId="0" quotePrefix="1" applyNumberFormat="1" applyFont="1" applyFill="1" applyBorder="1" applyAlignment="1">
      <alignment horizontal="left" vertical="center"/>
    </xf>
    <xf numFmtId="49" fontId="19" fillId="13" borderId="17" xfId="0" quotePrefix="1" applyNumberFormat="1" applyFont="1" applyFill="1" applyBorder="1" applyAlignment="1">
      <alignment horizontal="left" vertical="center"/>
    </xf>
    <xf numFmtId="49" fontId="19" fillId="13" borderId="17" xfId="0" applyNumberFormat="1" applyFont="1" applyFill="1" applyBorder="1" applyAlignment="1">
      <alignment horizontal="right" vertical="center"/>
    </xf>
    <xf numFmtId="165" fontId="19" fillId="13" borderId="21" xfId="0" applyNumberFormat="1" applyFont="1" applyFill="1" applyBorder="1" applyAlignment="1">
      <alignment horizontal="right" vertical="center"/>
    </xf>
    <xf numFmtId="49" fontId="24" fillId="12" borderId="18" xfId="0" quotePrefix="1" applyNumberFormat="1" applyFont="1" applyFill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uture-value-f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4Zgpzv+QECgIMpDVCmZhB/dZIkfT4loYzVHIjtjJRCPQK+LLICT0RUBT4z+e00JanZ05QIlU0XO8CT1dQentcA==" saltValue="Vl6dEY8Io/d3SQS6bMTaM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uture Value (FV)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E9"/>
  <sheetViews>
    <sheetView showGridLines="0" zoomScaleNormal="100" workbookViewId="0"/>
  </sheetViews>
  <sheetFormatPr defaultColWidth="10.7109375" defaultRowHeight="14.1" customHeight="1" x14ac:dyDescent="0.2"/>
  <cols>
    <col min="1" max="1" width="2.7109375" style="52" customWidth="1"/>
    <col min="2" max="5" width="12.7109375" style="52" customWidth="1"/>
    <col min="6" max="16384" width="10.7109375" style="52"/>
  </cols>
  <sheetData>
    <row r="1" spans="1:5" ht="14.1" customHeight="1" x14ac:dyDescent="0.2">
      <c r="A1" s="51"/>
    </row>
    <row r="2" spans="1:5" s="53" customFormat="1" ht="14.1" customHeight="1" x14ac:dyDescent="0.2">
      <c r="B2" s="54" t="s">
        <v>10</v>
      </c>
      <c r="C2" s="54"/>
      <c r="D2" s="54"/>
      <c r="E2" s="54"/>
    </row>
    <row r="3" spans="1:5" ht="14.1" customHeight="1" x14ac:dyDescent="0.2">
      <c r="B3" s="62"/>
      <c r="C3" s="62"/>
      <c r="D3" s="62"/>
      <c r="E3" s="62"/>
    </row>
    <row r="4" spans="1:5" ht="14.1" customHeight="1" x14ac:dyDescent="0.2">
      <c r="B4" s="55" t="s">
        <v>9</v>
      </c>
      <c r="C4" s="55"/>
      <c r="D4" s="56"/>
      <c r="E4" s="57">
        <v>1000</v>
      </c>
    </row>
    <row r="5" spans="1:5" ht="14.1" customHeight="1" x14ac:dyDescent="0.2">
      <c r="B5" s="55" t="s">
        <v>11</v>
      </c>
      <c r="C5" s="55"/>
      <c r="D5" s="56"/>
      <c r="E5" s="58">
        <v>0.05</v>
      </c>
    </row>
    <row r="6" spans="1:5" ht="14.1" customHeight="1" x14ac:dyDescent="0.2">
      <c r="B6" s="55" t="s">
        <v>12</v>
      </c>
      <c r="C6" s="55"/>
      <c r="D6" s="56"/>
      <c r="E6" s="59">
        <v>8</v>
      </c>
    </row>
    <row r="7" spans="1:5" ht="14.1" customHeight="1" x14ac:dyDescent="0.2">
      <c r="B7" s="55" t="s">
        <v>13</v>
      </c>
      <c r="C7" s="55"/>
      <c r="D7" s="67" t="s">
        <v>14</v>
      </c>
      <c r="E7" s="61">
        <f>+IF(D7="Annual",1,IF(D7="Semi-Annual",2,IF(D7="Quarterly",4,IF(D7="Monthly",12,"n.a."))))</f>
        <v>2</v>
      </c>
    </row>
    <row r="8" spans="1:5" ht="14.1" customHeight="1" x14ac:dyDescent="0.2">
      <c r="B8" s="55" t="s">
        <v>15</v>
      </c>
      <c r="C8" s="55"/>
      <c r="D8" s="60"/>
      <c r="E8" s="52">
        <f>+PRODUCT(E6:E7)</f>
        <v>16</v>
      </c>
    </row>
    <row r="9" spans="1:5" ht="14.1" customHeight="1" x14ac:dyDescent="0.2">
      <c r="B9" s="63" t="s">
        <v>10</v>
      </c>
      <c r="C9" s="64"/>
      <c r="D9" s="65"/>
      <c r="E9" s="66">
        <f>+FV(E5/E7,E8,0,-E4)</f>
        <v>1484.5056206605632</v>
      </c>
    </row>
  </sheetData>
  <dataValidations disablePrompts="1" count="1">
    <dataValidation type="list" allowBlank="1" showInputMessage="1" showErrorMessage="1" sqref="D7" xr:uid="{3D320F49-2AFA-40F3-B810-1C08979586F1}">
      <formula1>"Annual, Semi-Annual, Quarterly, Monthly"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2023-08-15T05:35:35Z</dcterms:modified>
</cp:coreProperties>
</file>