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2BFAF42A-FC4E-425B-B6DF-AA5994C70E4A}" xr6:coauthVersionLast="47" xr6:coauthVersionMax="47" xr10:uidLastSave="{00000000-0000-0000-0000-000000000000}"/>
  <bookViews>
    <workbookView xWindow="-108" yWindow="-108" windowWidth="46296" windowHeight="25416"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2" l="1"/>
  <c r="G9" i="2"/>
  <c r="G16" i="2"/>
  <c r="G12" i="2"/>
  <c r="G18" i="2" s="1"/>
  <c r="F9" i="2"/>
  <c r="B5" i="1" l="1"/>
</calcChain>
</file>

<file path=xl/sharedStrings.xml><?xml version="1.0" encoding="utf-8"?>
<sst xmlns="http://schemas.openxmlformats.org/spreadsheetml/2006/main" count="16" uniqueCount="15">
  <si>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</si>
  <si>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</si>
  <si>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Year 1</t>
  </si>
  <si>
    <t>Year 2</t>
  </si>
  <si>
    <t>Reinvestment Rate</t>
  </si>
  <si>
    <t>Capital Expenditures (CapEx)</t>
  </si>
  <si>
    <t>(–) Depreciation</t>
  </si>
  <si>
    <t>Net CapEx</t>
  </si>
  <si>
    <t>Change in NWC</t>
  </si>
  <si>
    <t>($ in 000s)</t>
  </si>
  <si>
    <t>EBIT</t>
  </si>
  <si>
    <t>NOPAT</t>
  </si>
  <si>
    <t>(–) Taxes</t>
  </si>
  <si>
    <t>% Rate</t>
  </si>
  <si>
    <t>Net Working Capital (NWC)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</si>
</sst>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quot;$&quot;#,##0\)_);\-\-_);@_)"/>
    <numFmt numFmtId="165" formatCode="#,##0_);\(#,##0\)_);\-\-_);@_)"/>
    <numFmt numFmtId="166" formatCode="&quot;Year&quot;\ 0_)"/>
    <numFmt numFmtId="167" formatCode="#,##0.0%_);\(#,##0.0%\)_);\-\-_);@_)"/>
  </numFmts>
  <fonts count="13"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sz val="11"/>
      <name val="Arial"/>
      <family val="2"/>
    </font>
    <font>
      <u/>
      <sz val="10"/>
      <color theme="1"/>
      <name val="Arial"/>
      <family val="2"/>
    </font>
    <font>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7">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2">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4" fillId="0" borderId="1" xfId="0" quotePrefix="1" applyNumberFormat="1" applyFont="1" applyBorder="1" applyAlignment="1">
      <alignment horizontal="left" vertical="center"/>
    </xf>
    <xf numFmtId="165" fontId="4" fillId="0" borderId="1" xfId="0" quotePrefix="1" applyNumberFormat="1" applyFont="1" applyBorder="1" applyAlignment="1">
      <alignment horizontal="right" vertical="center"/>
    </xf>
    <xf numFmtId="165" fontId="7" fillId="0" borderId="0" xfId="0" applyNumberFormat="1" applyFont="1" applyAlignment="1">
      <alignment horizontal="right" vertical="center"/>
    </xf>
    <xf numFmtId="164" fontId="10" fillId="0" borderId="0" xfId="0" quotePrefix="1" applyNumberFormat="1" applyFont="1" applyAlignment="1">
      <alignment horizontal="right" vertical="center"/>
    </xf>
    <xf numFmtId="164" fontId="4" fillId="2" borderId="0" xfId="0" quotePrefix="1" applyNumberFormat="1" applyFont="1" applyFill="1" applyBorder="1" applyAlignment="1">
      <alignment horizontal="right" vertical="center"/>
    </xf>
    <xf numFmtId="165" fontId="4"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4" fontId="7" fillId="0" borderId="0" xfId="0" applyNumberFormat="1" applyFont="1" applyAlignment="1">
      <alignment horizontal="right" vertical="center"/>
    </xf>
    <xf numFmtId="165" fontId="11" fillId="0" borderId="0" xfId="0" quotePrefix="1" applyNumberFormat="1" applyFont="1" applyAlignment="1">
      <alignment horizontal="left" vertical="center"/>
    </xf>
    <xf numFmtId="166" fontId="12" fillId="0" borderId="0" xfId="0" applyNumberFormat="1" applyFont="1" applyAlignment="1">
      <alignment horizontal="center" vertical="center"/>
    </xf>
    <xf numFmtId="164" fontId="4" fillId="0" borderId="0" xfId="0" applyNumberFormat="1" applyFont="1" applyBorder="1" applyAlignment="1">
      <alignment horizontal="right" vertical="center"/>
    </xf>
    <xf numFmtId="165" fontId="9" fillId="3" borderId="3" xfId="0" quotePrefix="1"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4" xfId="0" applyNumberFormat="1" applyFont="1" applyFill="1" applyBorder="1" applyAlignment="1">
      <alignment horizontal="right" vertical="center"/>
    </xf>
    <xf numFmtId="164" fontId="6" fillId="0" borderId="1" xfId="0" applyNumberFormat="1" applyFont="1" applyBorder="1" applyAlignment="1">
      <alignment horizontal="right" vertical="center"/>
    </xf>
    <xf numFmtId="165" fontId="6" fillId="0" borderId="0" xfId="0" applyNumberFormat="1" applyFont="1" applyAlignment="1">
      <alignment vertical="center"/>
    </xf>
    <xf numFmtId="165" fontId="6" fillId="0" borderId="1" xfId="0" quotePrefix="1" applyNumberFormat="1" applyFont="1" applyBorder="1" applyAlignment="1">
      <alignment horizontal="left" vertical="center"/>
    </xf>
    <xf numFmtId="165" fontId="6" fillId="0" borderId="0" xfId="0" applyNumberFormat="1" applyFont="1" applyAlignment="1">
      <alignment horizontal="right" vertical="center"/>
    </xf>
    <xf numFmtId="165" fontId="4" fillId="0" borderId="0" xfId="0" applyNumberFormat="1" applyFont="1" applyAlignment="1">
      <alignment horizontal="right" vertical="center"/>
    </xf>
    <xf numFmtId="165" fontId="4" fillId="0" borderId="1" xfId="0" applyNumberFormat="1" applyFont="1" applyBorder="1" applyAlignment="1">
      <alignment horizontal="right" vertical="center"/>
    </xf>
    <xf numFmtId="165" fontId="6" fillId="0" borderId="0" xfId="0" quotePrefix="1" applyNumberFormat="1" applyFont="1" applyBorder="1" applyAlignment="1">
      <alignment horizontal="left" vertical="center"/>
    </xf>
    <xf numFmtId="164" fontId="6" fillId="0" borderId="0" xfId="0" applyNumberFormat="1" applyFont="1" applyBorder="1" applyAlignment="1">
      <alignment horizontal="right" vertical="center"/>
    </xf>
    <xf numFmtId="164" fontId="10" fillId="0" borderId="0" xfId="0" quotePrefix="1" applyNumberFormat="1" applyFont="1" applyAlignment="1">
      <alignment horizontal="left" vertical="center"/>
    </xf>
    <xf numFmtId="164" fontId="4" fillId="2" borderId="0" xfId="0" quotePrefix="1" applyNumberFormat="1" applyFont="1" applyFill="1" applyBorder="1" applyAlignment="1">
      <alignment horizontal="left" vertical="center"/>
    </xf>
    <xf numFmtId="165" fontId="4" fillId="0" borderId="0" xfId="0" applyNumberFormat="1" applyFont="1" applyBorder="1" applyAlignment="1">
      <alignment horizontal="right" vertical="center"/>
    </xf>
    <xf numFmtId="164" fontId="7" fillId="0" borderId="0" xfId="0" applyNumberFormat="1" applyFont="1" applyBorder="1" applyAlignment="1">
      <alignment horizontal="right" vertical="center"/>
    </xf>
    <xf numFmtId="167" fontId="7" fillId="0" borderId="6" xfId="0" applyNumberFormat="1" applyFont="1" applyBorder="1" applyAlignment="1">
      <alignment horizontal="center" vertical="center"/>
    </xf>
    <xf numFmtId="165" fontId="6" fillId="3" borderId="4" xfId="0" applyNumberFormat="1" applyFont="1" applyFill="1" applyBorder="1" applyAlignment="1">
      <alignment horizontal="right" vertical="center"/>
    </xf>
    <xf numFmtId="167" fontId="9" fillId="3" borderId="5" xfId="0" applyNumberFormat="1" applyFont="1" applyFill="1" applyBorder="1" applyAlignment="1">
      <alignment horizontal="right" vertical="center"/>
    </xf>
    <xf numFmtId="0" fontId="0" fillId="0" borderId="0" xfId="0" applyFont="1" applyAlignment="1">
      <alignment horizontal="left" vertical="center" wrapText="1"/>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640625" defaultRowHeight="13.2" x14ac:dyDescent="0.25"/>
  <cols>
    <col min="1" max="1" width="2.88671875" style="1" customWidth="1"/>
    <col min="2" max="13" width="9.33203125" style="1" customWidth="1"/>
    <col min="14" max="16384" width="8.6640625" style="1"/>
  </cols>
  <sheetData>
    <row r="5" spans="2:13" ht="14.4" thickBot="1" x14ac:dyDescent="0.3">
      <c r="B5" s="2" t="str">
        <f>+TEXT(Model!B2,"@")&amp; " Template"</f>
        <v>Reinvestment Rate Template</v>
      </c>
      <c r="C5" s="3"/>
      <c r="D5" s="3"/>
      <c r="E5" s="4"/>
      <c r="F5" s="4"/>
      <c r="G5" s="4"/>
      <c r="H5" s="4"/>
      <c r="I5" s="4"/>
      <c r="J5" s="4"/>
      <c r="K5" s="4"/>
      <c r="L5" s="4"/>
      <c r="M5" s="4"/>
    </row>
    <row r="6" spans="2:13" ht="12.45" customHeight="1" x14ac:dyDescent="0.25">
      <c r="B6" s="41" t="s">
        <v>0</v>
      </c>
      <c r="C6" s="41"/>
      <c r="D6" s="41"/>
      <c r="E6" s="41"/>
      <c r="F6" s="41"/>
      <c r="G6" s="41"/>
      <c r="H6" s="41"/>
      <c r="I6" s="41"/>
      <c r="J6" s="41"/>
      <c r="K6" s="41"/>
      <c r="L6" s="41"/>
      <c r="M6" s="41"/>
    </row>
    <row r="7" spans="2:13" x14ac:dyDescent="0.25">
      <c r="B7" s="41"/>
      <c r="C7" s="41"/>
      <c r="D7" s="41"/>
      <c r="E7" s="41"/>
      <c r="F7" s="41"/>
      <c r="G7" s="41"/>
      <c r="H7" s="41"/>
      <c r="I7" s="41"/>
      <c r="J7" s="41"/>
      <c r="K7" s="41"/>
      <c r="L7" s="41"/>
      <c r="M7" s="41"/>
    </row>
    <row r="8" spans="2:13" x14ac:dyDescent="0.25">
      <c r="B8" s="41"/>
      <c r="C8" s="41"/>
      <c r="D8" s="41"/>
      <c r="E8" s="41"/>
      <c r="F8" s="41"/>
      <c r="G8" s="41"/>
      <c r="H8" s="41"/>
      <c r="I8" s="41"/>
      <c r="J8" s="41"/>
      <c r="K8" s="41"/>
      <c r="L8" s="41"/>
      <c r="M8" s="41"/>
    </row>
    <row r="9" spans="2:13" x14ac:dyDescent="0.25">
      <c r="B9" s="41"/>
      <c r="C9" s="41"/>
      <c r="D9" s="41"/>
      <c r="E9" s="41"/>
      <c r="F9" s="41"/>
      <c r="G9" s="41"/>
      <c r="H9" s="41"/>
      <c r="I9" s="41"/>
      <c r="J9" s="41"/>
      <c r="K9" s="41"/>
      <c r="L9" s="41"/>
      <c r="M9" s="41"/>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G18"/>
  <sheetViews>
    <sheetView showGridLines="0" zoomScaleNormal="100" workbookViewId="0"/>
  </sheetViews>
  <sheetFormatPr defaultColWidth="8.33203125" defaultRowHeight="13.2" x14ac:dyDescent="0.25"/>
  <cols>
    <col min="1" max="1" width="1.88671875" style="5" bestFit="1" customWidth="1"/>
    <col min="2" max="4" width="9.21875" style="6" customWidth="1"/>
    <col min="5" max="7" width="9.21875" style="7" customWidth="1"/>
    <col min="8" max="16384" width="8.33203125" style="7"/>
  </cols>
  <sheetData>
    <row r="1" spans="1:7" s="5" customFormat="1" x14ac:dyDescent="0.25">
      <c r="B1" s="6"/>
      <c r="C1" s="6"/>
      <c r="D1" s="6"/>
      <c r="E1" s="7"/>
      <c r="F1" s="7"/>
      <c r="G1" s="7"/>
    </row>
    <row r="2" spans="1:7" s="8" customFormat="1" ht="13.8" x14ac:dyDescent="0.25">
      <c r="B2" s="9" t="s">
        <v>4</v>
      </c>
      <c r="C2" s="9"/>
      <c r="D2" s="34"/>
      <c r="E2" s="15"/>
      <c r="F2" s="15"/>
      <c r="G2" s="15"/>
    </row>
    <row r="3" spans="1:7" x14ac:dyDescent="0.25">
      <c r="B3" s="12" t="s">
        <v>9</v>
      </c>
      <c r="C3" s="12"/>
      <c r="D3" s="12"/>
      <c r="E3" s="13"/>
      <c r="F3" s="13"/>
      <c r="G3" s="13"/>
    </row>
    <row r="4" spans="1:7" x14ac:dyDescent="0.25">
      <c r="B4" s="17"/>
      <c r="C4" s="17"/>
      <c r="D4" s="17"/>
      <c r="E4" s="18"/>
      <c r="F4" s="18"/>
      <c r="G4" s="18"/>
    </row>
    <row r="5" spans="1:7" x14ac:dyDescent="0.25">
      <c r="B5" s="10" t="s">
        <v>1</v>
      </c>
      <c r="C5" s="10"/>
      <c r="D5" s="35"/>
      <c r="E5" s="16"/>
      <c r="F5" s="16"/>
      <c r="G5" s="16"/>
    </row>
    <row r="6" spans="1:7" ht="15" x14ac:dyDescent="0.25">
      <c r="B6" s="20"/>
      <c r="C6" s="20"/>
      <c r="F6" s="21" t="s">
        <v>2</v>
      </c>
      <c r="G6" s="21" t="s">
        <v>3</v>
      </c>
    </row>
    <row r="7" spans="1:7" x14ac:dyDescent="0.25">
      <c r="B7" s="11" t="s">
        <v>5</v>
      </c>
      <c r="C7" s="11"/>
      <c r="D7" s="11"/>
      <c r="F7" s="19">
        <v>2000</v>
      </c>
      <c r="G7" s="19">
        <v>2500</v>
      </c>
    </row>
    <row r="8" spans="1:7" x14ac:dyDescent="0.25">
      <c r="B8" s="11" t="s">
        <v>6</v>
      </c>
      <c r="C8" s="11"/>
      <c r="D8" s="11"/>
      <c r="F8" s="14">
        <v>-1600</v>
      </c>
      <c r="G8" s="14">
        <v>-2000</v>
      </c>
    </row>
    <row r="9" spans="1:7" s="29" customFormat="1" x14ac:dyDescent="0.25">
      <c r="A9" s="27"/>
      <c r="B9" s="28" t="s">
        <v>7</v>
      </c>
      <c r="C9" s="28"/>
      <c r="D9" s="12"/>
      <c r="E9" s="31"/>
      <c r="F9" s="26">
        <f>SUM(F7:F8)</f>
        <v>400</v>
      </c>
      <c r="G9" s="26">
        <f t="shared" ref="G9" si="0">SUM(G7:G8)</f>
        <v>500</v>
      </c>
    </row>
    <row r="10" spans="1:7" x14ac:dyDescent="0.25">
      <c r="B10" s="11"/>
      <c r="C10" s="11"/>
      <c r="D10" s="11"/>
      <c r="F10" s="19"/>
      <c r="G10" s="19"/>
    </row>
    <row r="11" spans="1:7" x14ac:dyDescent="0.25">
      <c r="B11" s="11" t="s">
        <v>14</v>
      </c>
      <c r="C11" s="11"/>
      <c r="D11" s="11"/>
      <c r="F11" s="19">
        <v>800</v>
      </c>
      <c r="G11" s="19">
        <v>840</v>
      </c>
    </row>
    <row r="12" spans="1:7" s="30" customFormat="1" x14ac:dyDescent="0.25">
      <c r="A12" s="8"/>
      <c r="B12" s="28" t="s">
        <v>8</v>
      </c>
      <c r="C12" s="28"/>
      <c r="D12" s="12"/>
      <c r="E12" s="31"/>
      <c r="F12" s="26"/>
      <c r="G12" s="26">
        <f>+F11-G11</f>
        <v>-40</v>
      </c>
    </row>
    <row r="13" spans="1:7" s="30" customFormat="1" x14ac:dyDescent="0.25">
      <c r="A13" s="8"/>
      <c r="B13" s="32"/>
      <c r="C13" s="32"/>
      <c r="D13" s="17"/>
      <c r="E13" s="36"/>
      <c r="F13" s="36"/>
      <c r="G13" s="33"/>
    </row>
    <row r="14" spans="1:7" s="30" customFormat="1" x14ac:dyDescent="0.25">
      <c r="A14" s="8"/>
      <c r="B14" s="17" t="s">
        <v>10</v>
      </c>
      <c r="C14" s="32"/>
      <c r="D14" s="17"/>
      <c r="E14" s="36"/>
      <c r="F14" s="36"/>
      <c r="G14" s="37">
        <v>20000</v>
      </c>
    </row>
    <row r="15" spans="1:7" s="30" customFormat="1" x14ac:dyDescent="0.25">
      <c r="A15" s="8"/>
      <c r="B15" s="17" t="s">
        <v>12</v>
      </c>
      <c r="C15" s="17"/>
      <c r="D15" s="18" t="s">
        <v>13</v>
      </c>
      <c r="E15" s="38">
        <v>0.25</v>
      </c>
      <c r="F15" s="36"/>
      <c r="G15" s="22">
        <f>-$E$15*G14</f>
        <v>-5000</v>
      </c>
    </row>
    <row r="16" spans="1:7" s="30" customFormat="1" x14ac:dyDescent="0.25">
      <c r="A16" s="8"/>
      <c r="B16" s="28" t="s">
        <v>11</v>
      </c>
      <c r="C16" s="28"/>
      <c r="D16" s="12"/>
      <c r="E16" s="31"/>
      <c r="F16" s="31"/>
      <c r="G16" s="26">
        <f t="shared" ref="G16" si="1">SUM(G14:G15)</f>
        <v>15000</v>
      </c>
    </row>
    <row r="17" spans="2:7" x14ac:dyDescent="0.25">
      <c r="F17" s="36"/>
    </row>
    <row r="18" spans="2:7" x14ac:dyDescent="0.25">
      <c r="B18" s="23" t="s">
        <v>4</v>
      </c>
      <c r="C18" s="24"/>
      <c r="D18" s="24"/>
      <c r="E18" s="25"/>
      <c r="F18" s="39"/>
      <c r="G18" s="40">
        <f>+(G9-G12)/G16</f>
        <v>3.5999999999999997E-2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2022-04-14T15:29:26Z</dcterms:modified>
</cp:coreProperties>
</file>