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4DA06152-F1A7-A84E-9C3B-3CF66C77C565}" xr6:coauthVersionLast="47" xr6:coauthVersionMax="47" xr10:uidLastSave="{00000000-0000-0000-0000-000000000000}"/>
  <bookViews>
    <workbookView xWindow="4440" yWindow="880" windowWidth="31560" windowHeight="211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1" i="1"/>
  <c r="E16" i="1" s="1"/>
  <c r="E7" i="1"/>
  <c r="E17" i="1" s="1"/>
  <c r="E14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<sst xmlns="http://schemas.openxmlformats.org/spreadsheetml/2006/main" count="21" uniqueCount="20">
  <si>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</si>
  <si>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</si>
  <si>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</si>
  <si>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</si>
  <si>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</si>
  <si>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</si>
  <si>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</si>
  <si>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Existing Cash On-Hand</t>
  </si>
  <si>
    <t>Total Cash Balance</t>
  </si>
  <si>
    <t>Total Monthly Cash Sales</t>
  </si>
  <si>
    <t>Net Cash Inflow / (Outflow)</t>
  </si>
  <si>
    <t>Monthly Gross Burn Rate</t>
  </si>
  <si>
    <t>Implied Cash Runway</t>
  </si>
  <si>
    <t>Monthly Net Burn Rate</t>
  </si>
  <si>
    <t>Burn Rate</t>
  </si>
  <si>
    <t>($ in thousands)</t>
  </si>
  <si>
    <t>(+) Funding Raised</t>
  </si>
  <si>
    <t>(–) Total Monthly Cash Expenses</t>
  </si>
  <si>
    <t>Burn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</si>
  <si>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Burn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</si>
</sst>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#,##0_);\(#,##0\)_);&quot;--&quot;_)"/>
    <numFmt numFmtId="167" formatCode="&quot;$&quot;#,##0_);\(&quot;$&quot;#,##0\)_);&quot;--&quot;_)"/>
    <numFmt numFmtId="168" formatCode="0.0\ &quot;Months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0" fillId="0" borderId="0" xfId="0" quotePrefix="1" applyNumberFormat="1"/>
    <xf numFmtId="167" fontId="2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5" fontId="20" fillId="13" borderId="21" xfId="0" quotePrefix="1" applyNumberFormat="1" applyFont="1" applyFill="1" applyBorder="1"/>
    <xf numFmtId="167" fontId="20" fillId="13" borderId="21" xfId="0" applyNumberFormat="1" applyFont="1" applyFill="1" applyBorder="1" applyAlignment="1">
      <alignment horizontal="right"/>
    </xf>
    <xf numFmtId="165" fontId="23" fillId="12" borderId="18" xfId="0" quotePrefix="1" applyNumberFormat="1" applyFont="1" applyFill="1" applyBorder="1"/>
    <xf numFmtId="167" fontId="23" fillId="12" borderId="20" xfId="0" applyNumberFormat="1" applyFont="1" applyFill="1" applyBorder="1" applyAlignment="1">
      <alignment horizontal="right"/>
    </xf>
    <xf numFmtId="164" fontId="0" fillId="0" borderId="0" xfId="0" quotePrefix="1" applyNumberFormat="1"/>
    <xf numFmtId="164" fontId="20" fillId="13" borderId="21" xfId="0" quotePrefix="1" applyNumberFormat="1" applyFont="1" applyFill="1" applyBorder="1"/>
    <xf numFmtId="164" fontId="0" fillId="0" borderId="0" xfId="0" applyNumberFormat="1" applyAlignment="1">
      <alignment horizontal="right"/>
    </xf>
    <xf numFmtId="164" fontId="20" fillId="13" borderId="21" xfId="0" applyNumberFormat="1" applyFont="1" applyFill="1" applyBorder="1"/>
    <xf numFmtId="164" fontId="23" fillId="0" borderId="0" xfId="0" applyNumberFormat="1" applyFont="1"/>
    <xf numFmtId="164" fontId="23" fillId="0" borderId="0" xfId="0" applyNumberFormat="1" applyFont="1" applyAlignment="1">
      <alignment horizontal="right"/>
    </xf>
    <xf numFmtId="164" fontId="23" fillId="12" borderId="19" xfId="0" applyNumberFormat="1" applyFont="1" applyFill="1" applyBorder="1"/>
    <xf numFmtId="164" fontId="0" fillId="0" borderId="0" xfId="0" applyNumberFormat="1" applyAlignment="1">
      <alignment horizontal="left" indent="1"/>
    </xf>
    <xf numFmtId="164" fontId="25" fillId="0" borderId="0" xfId="0" applyNumberFormat="1" applyFont="1" applyAlignment="1">
      <alignment horizontal="left" indent="1"/>
    </xf>
    <xf numFmtId="164" fontId="25" fillId="0" borderId="0" xfId="0" applyNumberFormat="1" applyFont="1" applyAlignment="1">
      <alignment horizontal="right"/>
    </xf>
    <xf numFmtId="165" fontId="0" fillId="0" borderId="0" xfId="0" quotePrefix="1" applyNumberFormat="1" applyAlignment="1">
      <alignment horizontal="lef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ur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6</v>
      </c>
      <c r="O3" s="56"/>
      <c r="P3" s="56"/>
      <c r="Q3" s="56"/>
      <c r="R3" s="56"/>
      <c r="S3" s="56"/>
      <c r="T3" s="56"/>
      <c r="U3" s="57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25" customHeight="1" x14ac:dyDescent="0.15">
      <c r="B7" s="19"/>
      <c r="C7" s="64" t="s">
        <v>18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5</v>
      </c>
      <c r="O8" s="56"/>
      <c r="P8" s="56"/>
      <c r="Q8" s="56"/>
      <c r="R8" s="56"/>
      <c r="S8" s="56"/>
      <c r="T8" s="56"/>
      <c r="U8" s="57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25" customHeight="1" x14ac:dyDescent="0.15">
      <c r="B11" s="11"/>
      <c r="C11" s="65" t="s">
        <v>19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25" customHeight="1" x14ac:dyDescent="0.15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4</v>
      </c>
      <c r="O13" s="56"/>
      <c r="P13" s="56"/>
      <c r="Q13" s="56"/>
      <c r="R13" s="56"/>
      <c r="S13" s="56"/>
      <c r="T13" s="56"/>
      <c r="U13" s="57"/>
      <c r="V13" s="8"/>
    </row>
    <row r="14" spans="2:22" ht="13.25" customHeight="1" x14ac:dyDescent="0.15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25" customHeight="1" x14ac:dyDescent="0.15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25" customHeight="1" x14ac:dyDescent="0.15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3" t="s">
        <v>3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2</v>
      </c>
      <c r="O18" s="56"/>
      <c r="P18" s="56"/>
      <c r="Q18" s="56"/>
      <c r="R18" s="56"/>
      <c r="S18" s="56"/>
      <c r="T18" s="56"/>
      <c r="U18" s="57"/>
      <c r="V18" s="8"/>
    </row>
    <row r="19" spans="2:22" ht="13.25" customHeight="1" x14ac:dyDescent="0.15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25" customHeight="1" x14ac:dyDescent="0.15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25" customHeight="1" x14ac:dyDescent="0.15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25" customHeight="1" x14ac:dyDescent="0.15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1</v>
      </c>
      <c r="O23" s="56"/>
      <c r="P23" s="56"/>
      <c r="Q23" s="56"/>
      <c r="R23" s="56"/>
      <c r="S23" s="56"/>
      <c r="T23" s="56"/>
      <c r="U23" s="57"/>
      <c r="V23" s="8"/>
    </row>
    <row r="24" spans="2:22" ht="13.25" customHeight="1" x14ac:dyDescent="0.15">
      <c r="B24" s="11"/>
      <c r="C24" s="54" t="s">
        <v>0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25" customHeight="1" x14ac:dyDescent="0.15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25" customHeight="1" x14ac:dyDescent="0.15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8ChaXhz+hwtjbntS2x2hLleNNxzDRw23LoGtZ6+zSoL+lC4hQB6CbE5732/WC0cSOGZzPrf0oaIpq+2j7+OwFA==" saltValue="IGaUj1r80XkQ4oKEHilQ1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ur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7"/>
  <sheetViews>
    <sheetView showGridLines="0" zoomScaleNormal="100" workbookViewId="0"/>
  </sheetViews>
  <sheetFormatPr baseColWidth="10" defaultColWidth="10.83203125" defaultRowHeight="13.25" customHeight="1" x14ac:dyDescent="0.15"/>
  <cols>
    <col min="1" max="1" width="2.83203125" style="30" customWidth="1"/>
    <col min="2" max="5" width="12.83203125" style="30" customWidth="1"/>
    <col min="6" max="16384" width="10.83203125" style="30"/>
  </cols>
  <sheetData>
    <row r="2" spans="2:5" s="31" customFormat="1" ht="13.25" customHeight="1" x14ac:dyDescent="0.15">
      <c r="B2" s="32" t="s">
        <v>14</v>
      </c>
      <c r="C2" s="32"/>
      <c r="D2" s="32"/>
      <c r="E2" s="32"/>
    </row>
    <row r="3" spans="2:5" s="31" customFormat="1" ht="13.25" customHeight="1" x14ac:dyDescent="0.15">
      <c r="B3" s="33" t="s">
        <v>15</v>
      </c>
      <c r="C3" s="33"/>
      <c r="D3" s="33"/>
      <c r="E3" s="33"/>
    </row>
    <row r="5" spans="2:5" ht="13.25" customHeight="1" x14ac:dyDescent="0.15">
      <c r="B5" s="34" t="s">
        <v>7</v>
      </c>
      <c r="C5" s="42"/>
      <c r="D5" s="42"/>
      <c r="E5" s="35">
        <v>500</v>
      </c>
    </row>
    <row r="6" spans="2:5" ht="13.25" customHeight="1" x14ac:dyDescent="0.15">
      <c r="B6" s="34" t="s">
        <v>16</v>
      </c>
      <c r="C6" s="42"/>
      <c r="D6" s="42"/>
      <c r="E6" s="36">
        <v>10000</v>
      </c>
    </row>
    <row r="7" spans="2:5" ht="13.25" customHeight="1" x14ac:dyDescent="0.15">
      <c r="B7" s="38" t="s">
        <v>8</v>
      </c>
      <c r="C7" s="43"/>
      <c r="D7" s="43"/>
      <c r="E7" s="39">
        <f>+E5+E6</f>
        <v>10500</v>
      </c>
    </row>
    <row r="8" spans="2:5" ht="13.25" customHeight="1" x14ac:dyDescent="0.15">
      <c r="E8" s="44"/>
    </row>
    <row r="9" spans="2:5" ht="13.25" customHeight="1" x14ac:dyDescent="0.15">
      <c r="B9" s="34" t="s">
        <v>9</v>
      </c>
      <c r="C9" s="42"/>
      <c r="D9" s="42"/>
      <c r="E9" s="35">
        <v>625</v>
      </c>
    </row>
    <row r="10" spans="2:5" ht="13.25" customHeight="1" x14ac:dyDescent="0.15">
      <c r="B10" s="34" t="s">
        <v>17</v>
      </c>
      <c r="E10" s="36">
        <v>-1500</v>
      </c>
    </row>
    <row r="11" spans="2:5" s="31" customFormat="1" ht="13.25" customHeight="1" x14ac:dyDescent="0.15">
      <c r="B11" s="38" t="s">
        <v>10</v>
      </c>
      <c r="C11" s="45"/>
      <c r="D11" s="45"/>
      <c r="E11" s="39">
        <f>+E9+E10</f>
        <v>-875</v>
      </c>
    </row>
    <row r="12" spans="2:5" ht="13.25" customHeight="1" x14ac:dyDescent="0.15">
      <c r="B12" s="46"/>
      <c r="C12" s="46"/>
      <c r="D12" s="46"/>
      <c r="E12" s="47"/>
    </row>
    <row r="13" spans="2:5" ht="13.25" customHeight="1" x14ac:dyDescent="0.15">
      <c r="B13" s="40" t="s">
        <v>11</v>
      </c>
      <c r="C13" s="48"/>
      <c r="D13" s="48"/>
      <c r="E13" s="41">
        <f>-E10</f>
        <v>1500</v>
      </c>
    </row>
    <row r="14" spans="2:5" ht="13.25" customHeight="1" x14ac:dyDescent="0.15">
      <c r="B14" s="52" t="s">
        <v>12</v>
      </c>
      <c r="C14" s="49"/>
      <c r="D14" s="49"/>
      <c r="E14" s="37">
        <f>E$7/E13</f>
        <v>7</v>
      </c>
    </row>
    <row r="15" spans="2:5" ht="13.25" customHeight="1" x14ac:dyDescent="0.15">
      <c r="B15" s="50"/>
      <c r="C15" s="50"/>
      <c r="D15" s="50"/>
      <c r="E15" s="51"/>
    </row>
    <row r="16" spans="2:5" ht="13.25" customHeight="1" x14ac:dyDescent="0.15">
      <c r="B16" s="40" t="s">
        <v>13</v>
      </c>
      <c r="C16" s="48"/>
      <c r="D16" s="48"/>
      <c r="E16" s="41">
        <f>-E11</f>
        <v>875</v>
      </c>
    </row>
    <row r="17" spans="2:5" ht="13.25" customHeight="1" x14ac:dyDescent="0.15">
      <c r="B17" s="52" t="s">
        <v>12</v>
      </c>
      <c r="C17" s="49"/>
      <c r="D17" s="49"/>
      <c r="E17" s="37">
        <f>E$7/E16</f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2024-02-02T14:56:41Z</dcterms:modified>
</cp:coreProperties>
</file>