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fd3f22f00d5317/Desktop/Resources for Churches and Pastors/Financial/"/>
    </mc:Choice>
  </mc:AlternateContent>
  <xr:revisionPtr revIDLastSave="162" documentId="13_ncr:1_{A1ABA872-2275-4A6F-BAF7-6A3B8770F041}" xr6:coauthVersionLast="47" xr6:coauthVersionMax="47" xr10:uidLastSave="{6FEE1D2E-01DF-402C-8A6C-463274CC5FDF}"/>
  <bookViews>
    <workbookView xWindow="-110" yWindow="-110" windowWidth="19420" windowHeight="10300" xr2:uid="{00000000-000D-0000-FFFF-FFFF00000000}"/>
  </bookViews>
  <sheets>
    <sheet name="2023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6" i="1" l="1"/>
  <c r="D115" i="1"/>
  <c r="E115" i="1"/>
  <c r="F115" i="1"/>
  <c r="G115" i="1"/>
  <c r="H115" i="1"/>
  <c r="I115" i="1"/>
  <c r="J115" i="1"/>
  <c r="K115" i="1"/>
  <c r="L115" i="1"/>
  <c r="M115" i="1"/>
  <c r="N115" i="1"/>
  <c r="O115" i="1"/>
  <c r="C34" i="1"/>
  <c r="Q34" i="1"/>
  <c r="R34" i="1"/>
  <c r="S34" i="1"/>
  <c r="B34" i="1"/>
  <c r="D33" i="1"/>
  <c r="E33" i="1"/>
  <c r="F33" i="1"/>
  <c r="G33" i="1"/>
  <c r="H33" i="1"/>
  <c r="I33" i="1"/>
  <c r="J33" i="1"/>
  <c r="K33" i="1"/>
  <c r="L33" i="1"/>
  <c r="M33" i="1"/>
  <c r="N33" i="1"/>
  <c r="O33" i="1"/>
  <c r="S132" i="1"/>
  <c r="S128" i="1"/>
  <c r="S122" i="1"/>
  <c r="S108" i="1"/>
  <c r="S103" i="1"/>
  <c r="S93" i="1"/>
  <c r="S79" i="1"/>
  <c r="S73" i="1"/>
  <c r="S58" i="1"/>
  <c r="S55" i="1"/>
  <c r="C49" i="1"/>
  <c r="Q49" i="1"/>
  <c r="R49" i="1"/>
  <c r="S49" i="1"/>
  <c r="S42" i="1"/>
  <c r="S20" i="1"/>
  <c r="E12" i="1"/>
  <c r="F12" i="1"/>
  <c r="G12" i="1"/>
  <c r="H12" i="1"/>
  <c r="I12" i="1"/>
  <c r="J12" i="1"/>
  <c r="K12" i="1"/>
  <c r="L12" i="1"/>
  <c r="M12" i="1"/>
  <c r="N12" i="1"/>
  <c r="O12" i="1"/>
  <c r="D12" i="1"/>
  <c r="P115" i="1" l="1"/>
  <c r="P33" i="1"/>
  <c r="S94" i="1"/>
  <c r="S129" i="1"/>
  <c r="S59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O91" i="1"/>
  <c r="N91" i="1"/>
  <c r="M91" i="1"/>
  <c r="L91" i="1"/>
  <c r="K91" i="1"/>
  <c r="J91" i="1"/>
  <c r="I91" i="1"/>
  <c r="H91" i="1"/>
  <c r="G91" i="1"/>
  <c r="F91" i="1"/>
  <c r="E91" i="1"/>
  <c r="D91" i="1"/>
  <c r="O28" i="1"/>
  <c r="N28" i="1"/>
  <c r="M28" i="1"/>
  <c r="L28" i="1"/>
  <c r="K28" i="1"/>
  <c r="J28" i="1"/>
  <c r="I28" i="1"/>
  <c r="H28" i="1"/>
  <c r="G28" i="1"/>
  <c r="F28" i="1"/>
  <c r="E28" i="1"/>
  <c r="D28" i="1"/>
  <c r="S134" i="1" l="1"/>
  <c r="S135" i="1" s="1"/>
  <c r="P106" i="1"/>
  <c r="P105" i="1"/>
  <c r="P91" i="1"/>
  <c r="P28" i="1"/>
  <c r="O31" i="1"/>
  <c r="N31" i="1"/>
  <c r="M31" i="1"/>
  <c r="L31" i="1"/>
  <c r="K31" i="1"/>
  <c r="J31" i="1"/>
  <c r="I31" i="1"/>
  <c r="H31" i="1"/>
  <c r="G31" i="1"/>
  <c r="F31" i="1"/>
  <c r="E31" i="1"/>
  <c r="D31" i="1"/>
  <c r="B128" i="1"/>
  <c r="B122" i="1"/>
  <c r="B108" i="1"/>
  <c r="B103" i="1"/>
  <c r="B79" i="1"/>
  <c r="B73" i="1"/>
  <c r="B66" i="1"/>
  <c r="B20" i="1"/>
  <c r="O82" i="1"/>
  <c r="N82" i="1"/>
  <c r="M82" i="1"/>
  <c r="L82" i="1"/>
  <c r="K82" i="1"/>
  <c r="J82" i="1"/>
  <c r="I82" i="1"/>
  <c r="H82" i="1"/>
  <c r="G82" i="1"/>
  <c r="F82" i="1"/>
  <c r="E82" i="1"/>
  <c r="D82" i="1"/>
  <c r="E17" i="1"/>
  <c r="F17" i="1"/>
  <c r="G17" i="1"/>
  <c r="H17" i="1"/>
  <c r="I17" i="1"/>
  <c r="J17" i="1"/>
  <c r="K17" i="1"/>
  <c r="L17" i="1"/>
  <c r="M17" i="1"/>
  <c r="N17" i="1"/>
  <c r="O17" i="1"/>
  <c r="E18" i="1"/>
  <c r="F18" i="1"/>
  <c r="G18" i="1"/>
  <c r="H18" i="1"/>
  <c r="I18" i="1"/>
  <c r="J18" i="1"/>
  <c r="K18" i="1"/>
  <c r="L18" i="1"/>
  <c r="M18" i="1"/>
  <c r="N18" i="1"/>
  <c r="O18" i="1"/>
  <c r="E25" i="1"/>
  <c r="F25" i="1"/>
  <c r="G25" i="1"/>
  <c r="H25" i="1"/>
  <c r="I25" i="1"/>
  <c r="J25" i="1"/>
  <c r="K25" i="1"/>
  <c r="L25" i="1"/>
  <c r="M25" i="1"/>
  <c r="N25" i="1"/>
  <c r="O25" i="1"/>
  <c r="E26" i="1"/>
  <c r="F26" i="1"/>
  <c r="G26" i="1"/>
  <c r="H26" i="1"/>
  <c r="I26" i="1"/>
  <c r="J26" i="1"/>
  <c r="K26" i="1"/>
  <c r="L26" i="1"/>
  <c r="M26" i="1"/>
  <c r="N26" i="1"/>
  <c r="O26" i="1"/>
  <c r="E29" i="1"/>
  <c r="F29" i="1"/>
  <c r="G29" i="1"/>
  <c r="H29" i="1"/>
  <c r="I29" i="1"/>
  <c r="J29" i="1"/>
  <c r="K29" i="1"/>
  <c r="L29" i="1"/>
  <c r="M29" i="1"/>
  <c r="N29" i="1"/>
  <c r="O29" i="1"/>
  <c r="E30" i="1"/>
  <c r="F30" i="1"/>
  <c r="G30" i="1"/>
  <c r="H30" i="1"/>
  <c r="I30" i="1"/>
  <c r="J30" i="1"/>
  <c r="K30" i="1"/>
  <c r="L30" i="1"/>
  <c r="M30" i="1"/>
  <c r="N30" i="1"/>
  <c r="O30" i="1"/>
  <c r="E32" i="1"/>
  <c r="F32" i="1"/>
  <c r="G32" i="1"/>
  <c r="H32" i="1"/>
  <c r="I32" i="1"/>
  <c r="J32" i="1"/>
  <c r="K32" i="1"/>
  <c r="L32" i="1"/>
  <c r="M32" i="1"/>
  <c r="N32" i="1"/>
  <c r="O32" i="1"/>
  <c r="E41" i="1"/>
  <c r="F41" i="1"/>
  <c r="G41" i="1"/>
  <c r="H41" i="1"/>
  <c r="I41" i="1"/>
  <c r="J41" i="1"/>
  <c r="K41" i="1"/>
  <c r="L41" i="1"/>
  <c r="M41" i="1"/>
  <c r="N41" i="1"/>
  <c r="O41" i="1"/>
  <c r="E45" i="1"/>
  <c r="F45" i="1"/>
  <c r="G45" i="1"/>
  <c r="H45" i="1"/>
  <c r="I45" i="1"/>
  <c r="J45" i="1"/>
  <c r="K45" i="1"/>
  <c r="L45" i="1"/>
  <c r="M45" i="1"/>
  <c r="N45" i="1"/>
  <c r="O45" i="1"/>
  <c r="E47" i="1"/>
  <c r="F47" i="1"/>
  <c r="G47" i="1"/>
  <c r="H47" i="1"/>
  <c r="I47" i="1"/>
  <c r="J47" i="1"/>
  <c r="K47" i="1"/>
  <c r="L47" i="1"/>
  <c r="M47" i="1"/>
  <c r="N47" i="1"/>
  <c r="O47" i="1"/>
  <c r="E51" i="1"/>
  <c r="F51" i="1"/>
  <c r="G51" i="1"/>
  <c r="H51" i="1"/>
  <c r="I51" i="1"/>
  <c r="J51" i="1"/>
  <c r="K51" i="1"/>
  <c r="L51" i="1"/>
  <c r="M51" i="1"/>
  <c r="N51" i="1"/>
  <c r="O51" i="1"/>
  <c r="E53" i="1"/>
  <c r="F53" i="1"/>
  <c r="G53" i="1"/>
  <c r="H53" i="1"/>
  <c r="I53" i="1"/>
  <c r="J53" i="1"/>
  <c r="K53" i="1"/>
  <c r="L53" i="1"/>
  <c r="M53" i="1"/>
  <c r="N53" i="1"/>
  <c r="O53" i="1"/>
  <c r="E54" i="1"/>
  <c r="F54" i="1"/>
  <c r="G54" i="1"/>
  <c r="H54" i="1"/>
  <c r="I54" i="1"/>
  <c r="J54" i="1"/>
  <c r="K54" i="1"/>
  <c r="L54" i="1"/>
  <c r="M54" i="1"/>
  <c r="N54" i="1"/>
  <c r="O54" i="1"/>
  <c r="E57" i="1"/>
  <c r="F57" i="1"/>
  <c r="G57" i="1"/>
  <c r="H57" i="1"/>
  <c r="I57" i="1"/>
  <c r="J57" i="1"/>
  <c r="K57" i="1"/>
  <c r="L57" i="1"/>
  <c r="M57" i="1"/>
  <c r="N57" i="1"/>
  <c r="O57" i="1"/>
  <c r="E62" i="1"/>
  <c r="F62" i="1"/>
  <c r="G62" i="1"/>
  <c r="H62" i="1"/>
  <c r="I62" i="1"/>
  <c r="J62" i="1"/>
  <c r="K62" i="1"/>
  <c r="L62" i="1"/>
  <c r="M62" i="1"/>
  <c r="N62" i="1"/>
  <c r="O62" i="1"/>
  <c r="E63" i="1"/>
  <c r="F63" i="1"/>
  <c r="G63" i="1"/>
  <c r="H63" i="1"/>
  <c r="I63" i="1"/>
  <c r="J63" i="1"/>
  <c r="K63" i="1"/>
  <c r="L63" i="1"/>
  <c r="M63" i="1"/>
  <c r="N63" i="1"/>
  <c r="O63" i="1"/>
  <c r="E64" i="1"/>
  <c r="F64" i="1"/>
  <c r="G64" i="1"/>
  <c r="H64" i="1"/>
  <c r="I64" i="1"/>
  <c r="J64" i="1"/>
  <c r="K64" i="1"/>
  <c r="L64" i="1"/>
  <c r="M64" i="1"/>
  <c r="N64" i="1"/>
  <c r="O64" i="1"/>
  <c r="E65" i="1"/>
  <c r="F65" i="1"/>
  <c r="G65" i="1"/>
  <c r="H65" i="1"/>
  <c r="I65" i="1"/>
  <c r="J65" i="1"/>
  <c r="K65" i="1"/>
  <c r="L65" i="1"/>
  <c r="M65" i="1"/>
  <c r="N65" i="1"/>
  <c r="O65" i="1"/>
  <c r="E68" i="1"/>
  <c r="F68" i="1"/>
  <c r="G68" i="1"/>
  <c r="H68" i="1"/>
  <c r="I68" i="1"/>
  <c r="J68" i="1"/>
  <c r="K68" i="1"/>
  <c r="L68" i="1"/>
  <c r="M68" i="1"/>
  <c r="N68" i="1"/>
  <c r="O68" i="1"/>
  <c r="E69" i="1"/>
  <c r="F69" i="1"/>
  <c r="G69" i="1"/>
  <c r="H69" i="1"/>
  <c r="I69" i="1"/>
  <c r="J69" i="1"/>
  <c r="K69" i="1"/>
  <c r="L69" i="1"/>
  <c r="M69" i="1"/>
  <c r="N69" i="1"/>
  <c r="O69" i="1"/>
  <c r="E70" i="1"/>
  <c r="F70" i="1"/>
  <c r="G70" i="1"/>
  <c r="H70" i="1"/>
  <c r="I70" i="1"/>
  <c r="J70" i="1"/>
  <c r="K70" i="1"/>
  <c r="L70" i="1"/>
  <c r="M70" i="1"/>
  <c r="N70" i="1"/>
  <c r="O70" i="1"/>
  <c r="E71" i="1"/>
  <c r="F71" i="1"/>
  <c r="G71" i="1"/>
  <c r="H71" i="1"/>
  <c r="I71" i="1"/>
  <c r="J71" i="1"/>
  <c r="K71" i="1"/>
  <c r="L71" i="1"/>
  <c r="M71" i="1"/>
  <c r="N71" i="1"/>
  <c r="O71" i="1"/>
  <c r="E72" i="1"/>
  <c r="F72" i="1"/>
  <c r="G72" i="1"/>
  <c r="H72" i="1"/>
  <c r="I72" i="1"/>
  <c r="J72" i="1"/>
  <c r="K72" i="1"/>
  <c r="L72" i="1"/>
  <c r="M72" i="1"/>
  <c r="N72" i="1"/>
  <c r="O72" i="1"/>
  <c r="E75" i="1"/>
  <c r="F75" i="1"/>
  <c r="G75" i="1"/>
  <c r="H75" i="1"/>
  <c r="I75" i="1"/>
  <c r="J75" i="1"/>
  <c r="K75" i="1"/>
  <c r="L75" i="1"/>
  <c r="M75" i="1"/>
  <c r="N75" i="1"/>
  <c r="O75" i="1"/>
  <c r="E76" i="1"/>
  <c r="F76" i="1"/>
  <c r="G76" i="1"/>
  <c r="H76" i="1"/>
  <c r="I76" i="1"/>
  <c r="J76" i="1"/>
  <c r="K76" i="1"/>
  <c r="L76" i="1"/>
  <c r="M76" i="1"/>
  <c r="N76" i="1"/>
  <c r="O76" i="1"/>
  <c r="E77" i="1"/>
  <c r="F77" i="1"/>
  <c r="G77" i="1"/>
  <c r="H77" i="1"/>
  <c r="I77" i="1"/>
  <c r="J77" i="1"/>
  <c r="K77" i="1"/>
  <c r="L77" i="1"/>
  <c r="M77" i="1"/>
  <c r="N77" i="1"/>
  <c r="O77" i="1"/>
  <c r="E78" i="1"/>
  <c r="F78" i="1"/>
  <c r="G78" i="1"/>
  <c r="H78" i="1"/>
  <c r="I78" i="1"/>
  <c r="J78" i="1"/>
  <c r="K78" i="1"/>
  <c r="L78" i="1"/>
  <c r="M78" i="1"/>
  <c r="N78" i="1"/>
  <c r="O78" i="1"/>
  <c r="E81" i="1"/>
  <c r="F81" i="1"/>
  <c r="G81" i="1"/>
  <c r="H81" i="1"/>
  <c r="I81" i="1"/>
  <c r="J81" i="1"/>
  <c r="K81" i="1"/>
  <c r="L81" i="1"/>
  <c r="M81" i="1"/>
  <c r="N81" i="1"/>
  <c r="O81" i="1"/>
  <c r="E83" i="1"/>
  <c r="F83" i="1"/>
  <c r="G83" i="1"/>
  <c r="H83" i="1"/>
  <c r="I83" i="1"/>
  <c r="J83" i="1"/>
  <c r="K83" i="1"/>
  <c r="L83" i="1"/>
  <c r="M83" i="1"/>
  <c r="N83" i="1"/>
  <c r="O83" i="1"/>
  <c r="E84" i="1"/>
  <c r="F84" i="1"/>
  <c r="G84" i="1"/>
  <c r="H84" i="1"/>
  <c r="I84" i="1"/>
  <c r="J84" i="1"/>
  <c r="K84" i="1"/>
  <c r="L84" i="1"/>
  <c r="M84" i="1"/>
  <c r="N84" i="1"/>
  <c r="O84" i="1"/>
  <c r="E85" i="1"/>
  <c r="F85" i="1"/>
  <c r="G85" i="1"/>
  <c r="H85" i="1"/>
  <c r="I85" i="1"/>
  <c r="J85" i="1"/>
  <c r="K85" i="1"/>
  <c r="L85" i="1"/>
  <c r="M85" i="1"/>
  <c r="N85" i="1"/>
  <c r="O85" i="1"/>
  <c r="E86" i="1"/>
  <c r="F86" i="1"/>
  <c r="G86" i="1"/>
  <c r="H86" i="1"/>
  <c r="I86" i="1"/>
  <c r="J86" i="1"/>
  <c r="K86" i="1"/>
  <c r="L86" i="1"/>
  <c r="M86" i="1"/>
  <c r="N86" i="1"/>
  <c r="O86" i="1"/>
  <c r="E87" i="1"/>
  <c r="F87" i="1"/>
  <c r="G87" i="1"/>
  <c r="H87" i="1"/>
  <c r="I87" i="1"/>
  <c r="J87" i="1"/>
  <c r="K87" i="1"/>
  <c r="L87" i="1"/>
  <c r="M87" i="1"/>
  <c r="N87" i="1"/>
  <c r="O87" i="1"/>
  <c r="E88" i="1"/>
  <c r="F88" i="1"/>
  <c r="G88" i="1"/>
  <c r="H88" i="1"/>
  <c r="I88" i="1"/>
  <c r="J88" i="1"/>
  <c r="K88" i="1"/>
  <c r="L88" i="1"/>
  <c r="M88" i="1"/>
  <c r="N88" i="1"/>
  <c r="O88" i="1"/>
  <c r="E89" i="1"/>
  <c r="F89" i="1"/>
  <c r="G89" i="1"/>
  <c r="H89" i="1"/>
  <c r="I89" i="1"/>
  <c r="J89" i="1"/>
  <c r="K89" i="1"/>
  <c r="L89" i="1"/>
  <c r="M89" i="1"/>
  <c r="N89" i="1"/>
  <c r="O89" i="1"/>
  <c r="E90" i="1"/>
  <c r="F90" i="1"/>
  <c r="G90" i="1"/>
  <c r="H90" i="1"/>
  <c r="I90" i="1"/>
  <c r="J90" i="1"/>
  <c r="K90" i="1"/>
  <c r="L90" i="1"/>
  <c r="M90" i="1"/>
  <c r="N90" i="1"/>
  <c r="O90" i="1"/>
  <c r="E92" i="1"/>
  <c r="F92" i="1"/>
  <c r="G92" i="1"/>
  <c r="H92" i="1"/>
  <c r="I92" i="1"/>
  <c r="J92" i="1"/>
  <c r="K92" i="1"/>
  <c r="L92" i="1"/>
  <c r="M92" i="1"/>
  <c r="N92" i="1"/>
  <c r="O92" i="1"/>
  <c r="E97" i="1"/>
  <c r="F97" i="1"/>
  <c r="G97" i="1"/>
  <c r="H97" i="1"/>
  <c r="I97" i="1"/>
  <c r="J97" i="1"/>
  <c r="K97" i="1"/>
  <c r="L97" i="1"/>
  <c r="M97" i="1"/>
  <c r="N97" i="1"/>
  <c r="O97" i="1"/>
  <c r="E98" i="1"/>
  <c r="F98" i="1"/>
  <c r="G98" i="1"/>
  <c r="H98" i="1"/>
  <c r="I98" i="1"/>
  <c r="J98" i="1"/>
  <c r="K98" i="1"/>
  <c r="L98" i="1"/>
  <c r="M98" i="1"/>
  <c r="N98" i="1"/>
  <c r="O98" i="1"/>
  <c r="E99" i="1"/>
  <c r="F99" i="1"/>
  <c r="G99" i="1"/>
  <c r="H99" i="1"/>
  <c r="I99" i="1"/>
  <c r="J99" i="1"/>
  <c r="K99" i="1"/>
  <c r="L99" i="1"/>
  <c r="M99" i="1"/>
  <c r="N99" i="1"/>
  <c r="O99" i="1"/>
  <c r="E100" i="1"/>
  <c r="F100" i="1"/>
  <c r="G100" i="1"/>
  <c r="H100" i="1"/>
  <c r="I100" i="1"/>
  <c r="J100" i="1"/>
  <c r="K100" i="1"/>
  <c r="L100" i="1"/>
  <c r="M100" i="1"/>
  <c r="N100" i="1"/>
  <c r="O100" i="1"/>
  <c r="E101" i="1"/>
  <c r="F101" i="1"/>
  <c r="G101" i="1"/>
  <c r="H101" i="1"/>
  <c r="I101" i="1"/>
  <c r="J101" i="1"/>
  <c r="K101" i="1"/>
  <c r="L101" i="1"/>
  <c r="M101" i="1"/>
  <c r="N101" i="1"/>
  <c r="O101" i="1"/>
  <c r="E102" i="1"/>
  <c r="F102" i="1"/>
  <c r="G102" i="1"/>
  <c r="H102" i="1"/>
  <c r="I102" i="1"/>
  <c r="J102" i="1"/>
  <c r="K102" i="1"/>
  <c r="L102" i="1"/>
  <c r="M102" i="1"/>
  <c r="N102" i="1"/>
  <c r="O102" i="1"/>
  <c r="E107" i="1"/>
  <c r="F107" i="1"/>
  <c r="G107" i="1"/>
  <c r="H107" i="1"/>
  <c r="I107" i="1"/>
  <c r="J107" i="1"/>
  <c r="K107" i="1"/>
  <c r="L107" i="1"/>
  <c r="M107" i="1"/>
  <c r="N107" i="1"/>
  <c r="O107" i="1"/>
  <c r="E110" i="1"/>
  <c r="F110" i="1"/>
  <c r="G110" i="1"/>
  <c r="H110" i="1"/>
  <c r="I110" i="1"/>
  <c r="J110" i="1"/>
  <c r="K110" i="1"/>
  <c r="L110" i="1"/>
  <c r="M110" i="1"/>
  <c r="N110" i="1"/>
  <c r="O110" i="1"/>
  <c r="E111" i="1"/>
  <c r="F111" i="1"/>
  <c r="G111" i="1"/>
  <c r="H111" i="1"/>
  <c r="I111" i="1"/>
  <c r="J111" i="1"/>
  <c r="K111" i="1"/>
  <c r="L111" i="1"/>
  <c r="M111" i="1"/>
  <c r="N111" i="1"/>
  <c r="O111" i="1"/>
  <c r="E112" i="1"/>
  <c r="F112" i="1"/>
  <c r="G112" i="1"/>
  <c r="H112" i="1"/>
  <c r="I112" i="1"/>
  <c r="J112" i="1"/>
  <c r="K112" i="1"/>
  <c r="L112" i="1"/>
  <c r="M112" i="1"/>
  <c r="N112" i="1"/>
  <c r="O112" i="1"/>
  <c r="E113" i="1"/>
  <c r="F113" i="1"/>
  <c r="G113" i="1"/>
  <c r="H113" i="1"/>
  <c r="I113" i="1"/>
  <c r="J113" i="1"/>
  <c r="K113" i="1"/>
  <c r="L113" i="1"/>
  <c r="M113" i="1"/>
  <c r="N113" i="1"/>
  <c r="O113" i="1"/>
  <c r="E114" i="1"/>
  <c r="F114" i="1"/>
  <c r="G114" i="1"/>
  <c r="H114" i="1"/>
  <c r="I114" i="1"/>
  <c r="J114" i="1"/>
  <c r="K114" i="1"/>
  <c r="L114" i="1"/>
  <c r="M114" i="1"/>
  <c r="N114" i="1"/>
  <c r="O114" i="1"/>
  <c r="E118" i="1"/>
  <c r="F118" i="1"/>
  <c r="G118" i="1"/>
  <c r="H118" i="1"/>
  <c r="I118" i="1"/>
  <c r="J118" i="1"/>
  <c r="K118" i="1"/>
  <c r="L118" i="1"/>
  <c r="M118" i="1"/>
  <c r="N118" i="1"/>
  <c r="O118" i="1"/>
  <c r="E119" i="1"/>
  <c r="F119" i="1"/>
  <c r="G119" i="1"/>
  <c r="H119" i="1"/>
  <c r="I119" i="1"/>
  <c r="J119" i="1"/>
  <c r="K119" i="1"/>
  <c r="L119" i="1"/>
  <c r="M119" i="1"/>
  <c r="N119" i="1"/>
  <c r="O119" i="1"/>
  <c r="E120" i="1"/>
  <c r="F120" i="1"/>
  <c r="G120" i="1"/>
  <c r="H120" i="1"/>
  <c r="I120" i="1"/>
  <c r="J120" i="1"/>
  <c r="K120" i="1"/>
  <c r="L120" i="1"/>
  <c r="M120" i="1"/>
  <c r="N120" i="1"/>
  <c r="O120" i="1"/>
  <c r="E121" i="1"/>
  <c r="F121" i="1"/>
  <c r="G121" i="1"/>
  <c r="H121" i="1"/>
  <c r="I121" i="1"/>
  <c r="J121" i="1"/>
  <c r="K121" i="1"/>
  <c r="L121" i="1"/>
  <c r="M121" i="1"/>
  <c r="N121" i="1"/>
  <c r="O121" i="1"/>
  <c r="E124" i="1"/>
  <c r="F124" i="1"/>
  <c r="G124" i="1"/>
  <c r="H124" i="1"/>
  <c r="I124" i="1"/>
  <c r="J124" i="1"/>
  <c r="K124" i="1"/>
  <c r="L124" i="1"/>
  <c r="M124" i="1"/>
  <c r="N124" i="1"/>
  <c r="O124" i="1"/>
  <c r="E125" i="1"/>
  <c r="F125" i="1"/>
  <c r="G125" i="1"/>
  <c r="H125" i="1"/>
  <c r="I125" i="1"/>
  <c r="J125" i="1"/>
  <c r="K125" i="1"/>
  <c r="L125" i="1"/>
  <c r="M125" i="1"/>
  <c r="N125" i="1"/>
  <c r="O125" i="1"/>
  <c r="E126" i="1"/>
  <c r="F126" i="1"/>
  <c r="G126" i="1"/>
  <c r="H126" i="1"/>
  <c r="I126" i="1"/>
  <c r="J126" i="1"/>
  <c r="K126" i="1"/>
  <c r="L126" i="1"/>
  <c r="M126" i="1"/>
  <c r="N126" i="1"/>
  <c r="O126" i="1"/>
  <c r="E127" i="1"/>
  <c r="F127" i="1"/>
  <c r="G127" i="1"/>
  <c r="H127" i="1"/>
  <c r="I127" i="1"/>
  <c r="J127" i="1"/>
  <c r="K127" i="1"/>
  <c r="L127" i="1"/>
  <c r="M127" i="1"/>
  <c r="N127" i="1"/>
  <c r="O127" i="1"/>
  <c r="E133" i="1"/>
  <c r="F133" i="1"/>
  <c r="G133" i="1"/>
  <c r="H133" i="1"/>
  <c r="I133" i="1"/>
  <c r="J133" i="1"/>
  <c r="K133" i="1"/>
  <c r="L133" i="1"/>
  <c r="M133" i="1"/>
  <c r="N133" i="1"/>
  <c r="O133" i="1"/>
  <c r="D133" i="1"/>
  <c r="D127" i="1"/>
  <c r="D126" i="1"/>
  <c r="D125" i="1"/>
  <c r="D124" i="1"/>
  <c r="D121" i="1"/>
  <c r="D120" i="1"/>
  <c r="D119" i="1"/>
  <c r="D118" i="1"/>
  <c r="D114" i="1"/>
  <c r="D113" i="1"/>
  <c r="D112" i="1"/>
  <c r="D111" i="1"/>
  <c r="D110" i="1"/>
  <c r="D107" i="1"/>
  <c r="D102" i="1"/>
  <c r="D101" i="1"/>
  <c r="D100" i="1"/>
  <c r="D99" i="1"/>
  <c r="D98" i="1"/>
  <c r="D97" i="1"/>
  <c r="D92" i="1"/>
  <c r="D90" i="1"/>
  <c r="D89" i="1"/>
  <c r="D88" i="1"/>
  <c r="D87" i="1"/>
  <c r="D86" i="1"/>
  <c r="D85" i="1"/>
  <c r="D84" i="1"/>
  <c r="D83" i="1"/>
  <c r="D81" i="1"/>
  <c r="D78" i="1"/>
  <c r="D77" i="1"/>
  <c r="D76" i="1"/>
  <c r="D75" i="1"/>
  <c r="D72" i="1"/>
  <c r="D71" i="1"/>
  <c r="D70" i="1"/>
  <c r="D69" i="1"/>
  <c r="D68" i="1"/>
  <c r="D65" i="1"/>
  <c r="D64" i="1"/>
  <c r="D63" i="1"/>
  <c r="D62" i="1"/>
  <c r="D57" i="1"/>
  <c r="D54" i="1"/>
  <c r="D53" i="1"/>
  <c r="D51" i="1"/>
  <c r="D47" i="1"/>
  <c r="D45" i="1"/>
  <c r="D41" i="1"/>
  <c r="D32" i="1"/>
  <c r="D30" i="1"/>
  <c r="D29" i="1"/>
  <c r="D26" i="1"/>
  <c r="D25" i="1"/>
  <c r="D18" i="1"/>
  <c r="D17" i="1"/>
  <c r="O11" i="1"/>
  <c r="N11" i="1"/>
  <c r="M11" i="1"/>
  <c r="L11" i="1"/>
  <c r="K11" i="1"/>
  <c r="J11" i="1"/>
  <c r="I11" i="1"/>
  <c r="H11" i="1"/>
  <c r="G11" i="1"/>
  <c r="F11" i="1"/>
  <c r="E11" i="1"/>
  <c r="D11" i="1"/>
  <c r="O7" i="1"/>
  <c r="N7" i="1"/>
  <c r="M7" i="1"/>
  <c r="L7" i="1"/>
  <c r="K7" i="1"/>
  <c r="J7" i="1"/>
  <c r="I7" i="1"/>
  <c r="H7" i="1"/>
  <c r="G7" i="1"/>
  <c r="F7" i="1"/>
  <c r="E7" i="1"/>
  <c r="D7" i="1"/>
  <c r="P7" i="1" l="1"/>
  <c r="Q7" i="1" s="1"/>
  <c r="P18" i="1"/>
  <c r="P82" i="1"/>
  <c r="P47" i="1"/>
  <c r="P87" i="1"/>
  <c r="P97" i="1"/>
  <c r="P101" i="1"/>
  <c r="P110" i="1"/>
  <c r="P114" i="1"/>
  <c r="P121" i="1"/>
  <c r="P127" i="1"/>
  <c r="P29" i="1"/>
  <c r="P57" i="1"/>
  <c r="P84" i="1"/>
  <c r="P78" i="1"/>
  <c r="P85" i="1"/>
  <c r="P89" i="1"/>
  <c r="P99" i="1"/>
  <c r="P112" i="1"/>
  <c r="P83" i="1"/>
  <c r="P65" i="1"/>
  <c r="P71" i="1"/>
  <c r="P77" i="1"/>
  <c r="P88" i="1"/>
  <c r="P90" i="1"/>
  <c r="P98" i="1"/>
  <c r="P102" i="1"/>
  <c r="P111" i="1"/>
  <c r="P118" i="1"/>
  <c r="P124" i="1"/>
  <c r="P30" i="1"/>
  <c r="P41" i="1"/>
  <c r="P51" i="1"/>
  <c r="P62" i="1"/>
  <c r="P68" i="1"/>
  <c r="P72" i="1"/>
  <c r="P45" i="1"/>
  <c r="P53" i="1"/>
  <c r="P63" i="1"/>
  <c r="P69" i="1"/>
  <c r="P75" i="1"/>
  <c r="P81" i="1"/>
  <c r="P86" i="1"/>
  <c r="P92" i="1"/>
  <c r="P100" i="1"/>
  <c r="P107" i="1"/>
  <c r="P113" i="1"/>
  <c r="P120" i="1"/>
  <c r="P126" i="1"/>
  <c r="P133" i="1"/>
  <c r="P125" i="1"/>
  <c r="P119" i="1"/>
  <c r="P76" i="1"/>
  <c r="P70" i="1"/>
  <c r="P64" i="1"/>
  <c r="P54" i="1"/>
  <c r="P32" i="1"/>
  <c r="P31" i="1"/>
  <c r="P25" i="1"/>
  <c r="B129" i="1"/>
  <c r="P26" i="1"/>
  <c r="P11" i="1"/>
  <c r="P17" i="1"/>
  <c r="H23" i="1" l="1"/>
  <c r="I23" i="1"/>
  <c r="J23" i="1"/>
  <c r="K23" i="1"/>
  <c r="L23" i="1"/>
  <c r="D23" i="1"/>
  <c r="E23" i="1"/>
  <c r="M23" i="1"/>
  <c r="F23" i="1"/>
  <c r="N23" i="1"/>
  <c r="G23" i="1"/>
  <c r="O23" i="1"/>
  <c r="O8" i="1"/>
  <c r="G8" i="1"/>
  <c r="N8" i="1"/>
  <c r="M8" i="1"/>
  <c r="L8" i="1"/>
  <c r="K8" i="1"/>
  <c r="J8" i="1"/>
  <c r="F8" i="1"/>
  <c r="I8" i="1"/>
  <c r="E8" i="1"/>
  <c r="D8" i="1"/>
  <c r="H8" i="1"/>
  <c r="B13" i="1"/>
  <c r="P8" i="1" l="1"/>
  <c r="P13" i="1" s="1"/>
  <c r="P23" i="1"/>
  <c r="B55" i="1"/>
  <c r="L44" i="1"/>
  <c r="E44" i="1"/>
  <c r="M44" i="1"/>
  <c r="G44" i="1"/>
  <c r="O44" i="1"/>
  <c r="H44" i="1"/>
  <c r="I44" i="1"/>
  <c r="J44" i="1"/>
  <c r="K44" i="1"/>
  <c r="D44" i="1"/>
  <c r="F44" i="1"/>
  <c r="N44" i="1"/>
  <c r="E24" i="1"/>
  <c r="M24" i="1"/>
  <c r="F24" i="1"/>
  <c r="N24" i="1"/>
  <c r="G24" i="1"/>
  <c r="O24" i="1"/>
  <c r="H24" i="1"/>
  <c r="D24" i="1"/>
  <c r="I24" i="1"/>
  <c r="J24" i="1"/>
  <c r="K24" i="1"/>
  <c r="L24" i="1"/>
  <c r="H48" i="1"/>
  <c r="I48" i="1"/>
  <c r="K48" i="1"/>
  <c r="L48" i="1"/>
  <c r="D48" i="1"/>
  <c r="E48" i="1"/>
  <c r="M48" i="1"/>
  <c r="F48" i="1"/>
  <c r="N48" i="1"/>
  <c r="G48" i="1"/>
  <c r="O48" i="1"/>
  <c r="J48" i="1"/>
  <c r="G13" i="1"/>
  <c r="N13" i="1"/>
  <c r="F13" i="1"/>
  <c r="L13" i="1"/>
  <c r="D13" i="1"/>
  <c r="K13" i="1"/>
  <c r="I13" i="1"/>
  <c r="J13" i="1"/>
  <c r="H13" i="1"/>
  <c r="O13" i="1"/>
  <c r="M13" i="1"/>
  <c r="E13" i="1"/>
  <c r="O9" i="1"/>
  <c r="G9" i="1"/>
  <c r="N9" i="1"/>
  <c r="M9" i="1"/>
  <c r="L9" i="1"/>
  <c r="K9" i="1"/>
  <c r="J9" i="1"/>
  <c r="I9" i="1"/>
  <c r="F9" i="1"/>
  <c r="H9" i="1"/>
  <c r="E9" i="1"/>
  <c r="D9" i="1"/>
  <c r="P48" i="1" l="1"/>
  <c r="P24" i="1"/>
  <c r="P44" i="1"/>
  <c r="G52" i="1"/>
  <c r="O52" i="1"/>
  <c r="H52" i="1"/>
  <c r="D52" i="1"/>
  <c r="J52" i="1"/>
  <c r="K52" i="1"/>
  <c r="L52" i="1"/>
  <c r="E52" i="1"/>
  <c r="M52" i="1"/>
  <c r="F52" i="1"/>
  <c r="N52" i="1"/>
  <c r="I52" i="1"/>
  <c r="B132" i="1"/>
  <c r="B93" i="1"/>
  <c r="B94" i="1" s="1"/>
  <c r="B49" i="1"/>
  <c r="P52" i="1" l="1"/>
  <c r="B42" i="1"/>
  <c r="H38" i="1"/>
  <c r="I38" i="1"/>
  <c r="J38" i="1"/>
  <c r="K38" i="1"/>
  <c r="L38" i="1"/>
  <c r="D38" i="1"/>
  <c r="E38" i="1"/>
  <c r="M38" i="1"/>
  <c r="F38" i="1"/>
  <c r="N38" i="1"/>
  <c r="G38" i="1"/>
  <c r="O38" i="1"/>
  <c r="J40" i="1"/>
  <c r="K40" i="1"/>
  <c r="E40" i="1"/>
  <c r="M40" i="1"/>
  <c r="F40" i="1"/>
  <c r="N40" i="1"/>
  <c r="G40" i="1"/>
  <c r="O40" i="1"/>
  <c r="H40" i="1"/>
  <c r="I40" i="1"/>
  <c r="L40" i="1"/>
  <c r="D40" i="1"/>
  <c r="F46" i="1"/>
  <c r="F49" i="1" s="1"/>
  <c r="N46" i="1"/>
  <c r="N49" i="1" s="1"/>
  <c r="G46" i="1"/>
  <c r="G49" i="1" s="1"/>
  <c r="O46" i="1"/>
  <c r="O49" i="1" s="1"/>
  <c r="I46" i="1"/>
  <c r="I49" i="1" s="1"/>
  <c r="J46" i="1"/>
  <c r="J49" i="1" s="1"/>
  <c r="K46" i="1"/>
  <c r="K49" i="1" s="1"/>
  <c r="D46" i="1"/>
  <c r="D49" i="1" s="1"/>
  <c r="L46" i="1"/>
  <c r="L49" i="1" s="1"/>
  <c r="E46" i="1"/>
  <c r="E49" i="1" s="1"/>
  <c r="M46" i="1"/>
  <c r="M49" i="1" s="1"/>
  <c r="H46" i="1"/>
  <c r="H49" i="1" s="1"/>
  <c r="E39" i="1"/>
  <c r="M39" i="1"/>
  <c r="F39" i="1"/>
  <c r="N39" i="1"/>
  <c r="G39" i="1"/>
  <c r="O39" i="1"/>
  <c r="H39" i="1"/>
  <c r="D39" i="1"/>
  <c r="I39" i="1"/>
  <c r="J39" i="1"/>
  <c r="K39" i="1"/>
  <c r="L39" i="1"/>
  <c r="K66" i="1"/>
  <c r="J66" i="1"/>
  <c r="I66" i="1"/>
  <c r="H66" i="1"/>
  <c r="O66" i="1"/>
  <c r="G66" i="1"/>
  <c r="N66" i="1"/>
  <c r="F66" i="1"/>
  <c r="M66" i="1"/>
  <c r="E66" i="1"/>
  <c r="L66" i="1"/>
  <c r="D66" i="1"/>
  <c r="F27" i="1"/>
  <c r="F34" i="1" s="1"/>
  <c r="N27" i="1"/>
  <c r="N34" i="1" s="1"/>
  <c r="G27" i="1"/>
  <c r="G34" i="1" s="1"/>
  <c r="O27" i="1"/>
  <c r="O34" i="1" s="1"/>
  <c r="H27" i="1"/>
  <c r="H34" i="1" s="1"/>
  <c r="I27" i="1"/>
  <c r="I34" i="1" s="1"/>
  <c r="J27" i="1"/>
  <c r="J34" i="1" s="1"/>
  <c r="D27" i="1"/>
  <c r="D34" i="1" s="1"/>
  <c r="K27" i="1"/>
  <c r="K34" i="1" s="1"/>
  <c r="L27" i="1"/>
  <c r="L34" i="1" s="1"/>
  <c r="E27" i="1"/>
  <c r="E34" i="1" s="1"/>
  <c r="M27" i="1"/>
  <c r="M34" i="1" s="1"/>
  <c r="F36" i="1"/>
  <c r="N36" i="1"/>
  <c r="G36" i="1"/>
  <c r="O36" i="1"/>
  <c r="H36" i="1"/>
  <c r="I36" i="1"/>
  <c r="J36" i="1"/>
  <c r="K36" i="1"/>
  <c r="L36" i="1"/>
  <c r="D36" i="1"/>
  <c r="E36" i="1"/>
  <c r="M36" i="1"/>
  <c r="L132" i="1"/>
  <c r="D132" i="1"/>
  <c r="E132" i="1"/>
  <c r="M132" i="1"/>
  <c r="G132" i="1"/>
  <c r="O132" i="1"/>
  <c r="H132" i="1"/>
  <c r="J132" i="1"/>
  <c r="I132" i="1"/>
  <c r="K132" i="1"/>
  <c r="N132" i="1"/>
  <c r="F132" i="1"/>
  <c r="K37" i="1"/>
  <c r="L37" i="1"/>
  <c r="E37" i="1"/>
  <c r="M37" i="1"/>
  <c r="F37" i="1"/>
  <c r="N37" i="1"/>
  <c r="G37" i="1"/>
  <c r="O37" i="1"/>
  <c r="H37" i="1"/>
  <c r="D37" i="1"/>
  <c r="I37" i="1"/>
  <c r="J37" i="1"/>
  <c r="B58" i="1"/>
  <c r="P36" i="1" l="1"/>
  <c r="P37" i="1"/>
  <c r="B59" i="1"/>
  <c r="B134" i="1" s="1"/>
  <c r="P38" i="1"/>
  <c r="Q66" i="1"/>
  <c r="P39" i="1"/>
  <c r="P46" i="1"/>
  <c r="P49" i="1" s="1"/>
  <c r="P40" i="1"/>
  <c r="P132" i="1"/>
  <c r="P27" i="1"/>
  <c r="P34" i="1" s="1"/>
  <c r="K55" i="1"/>
  <c r="J55" i="1"/>
  <c r="H55" i="1"/>
  <c r="I55" i="1"/>
  <c r="O55" i="1"/>
  <c r="G55" i="1"/>
  <c r="N55" i="1"/>
  <c r="F55" i="1"/>
  <c r="M55" i="1"/>
  <c r="E55" i="1"/>
  <c r="L55" i="1"/>
  <c r="D55" i="1"/>
  <c r="E116" i="1"/>
  <c r="M116" i="1"/>
  <c r="F116" i="1"/>
  <c r="N116" i="1"/>
  <c r="H116" i="1"/>
  <c r="D116" i="1"/>
  <c r="I116" i="1"/>
  <c r="J116" i="1"/>
  <c r="K116" i="1"/>
  <c r="L116" i="1"/>
  <c r="G116" i="1"/>
  <c r="O116" i="1"/>
  <c r="K42" i="1"/>
  <c r="J42" i="1"/>
  <c r="I42" i="1"/>
  <c r="H42" i="1"/>
  <c r="O42" i="1"/>
  <c r="G42" i="1"/>
  <c r="N42" i="1"/>
  <c r="F42" i="1"/>
  <c r="M42" i="1"/>
  <c r="E42" i="1"/>
  <c r="L42" i="1"/>
  <c r="D42" i="1"/>
  <c r="K20" i="1"/>
  <c r="L20" i="1"/>
  <c r="M20" i="1"/>
  <c r="F20" i="1"/>
  <c r="N20" i="1"/>
  <c r="G20" i="1"/>
  <c r="O20" i="1"/>
  <c r="H20" i="1"/>
  <c r="D20" i="1"/>
  <c r="I20" i="1"/>
  <c r="J20" i="1"/>
  <c r="E20" i="1"/>
  <c r="O73" i="1"/>
  <c r="G73" i="1"/>
  <c r="N73" i="1"/>
  <c r="F73" i="1"/>
  <c r="M73" i="1"/>
  <c r="E73" i="1"/>
  <c r="L73" i="1"/>
  <c r="D73" i="1"/>
  <c r="K73" i="1"/>
  <c r="J73" i="1"/>
  <c r="I73" i="1"/>
  <c r="H73" i="1"/>
  <c r="G108" i="1"/>
  <c r="O108" i="1"/>
  <c r="H108" i="1"/>
  <c r="D108" i="1"/>
  <c r="J108" i="1"/>
  <c r="K108" i="1"/>
  <c r="L108" i="1"/>
  <c r="E108" i="1"/>
  <c r="M108" i="1"/>
  <c r="F108" i="1"/>
  <c r="N108" i="1"/>
  <c r="I108" i="1"/>
  <c r="K79" i="1"/>
  <c r="J79" i="1"/>
  <c r="I79" i="1"/>
  <c r="H79" i="1"/>
  <c r="O79" i="1"/>
  <c r="G79" i="1"/>
  <c r="N79" i="1"/>
  <c r="F79" i="1"/>
  <c r="M79" i="1"/>
  <c r="E79" i="1"/>
  <c r="L79" i="1"/>
  <c r="D79" i="1"/>
  <c r="O93" i="1"/>
  <c r="G93" i="1"/>
  <c r="N93" i="1"/>
  <c r="F93" i="1"/>
  <c r="M93" i="1"/>
  <c r="E93" i="1"/>
  <c r="L93" i="1"/>
  <c r="D93" i="1"/>
  <c r="K93" i="1"/>
  <c r="J93" i="1"/>
  <c r="I93" i="1"/>
  <c r="H93" i="1"/>
  <c r="O103" i="1"/>
  <c r="G103" i="1"/>
  <c r="N103" i="1"/>
  <c r="F103" i="1"/>
  <c r="M103" i="1"/>
  <c r="E103" i="1"/>
  <c r="L103" i="1"/>
  <c r="D103" i="1"/>
  <c r="K103" i="1"/>
  <c r="J103" i="1"/>
  <c r="I103" i="1"/>
  <c r="H103" i="1"/>
  <c r="G128" i="1"/>
  <c r="H128" i="1"/>
  <c r="D128" i="1"/>
  <c r="J128" i="1"/>
  <c r="K128" i="1"/>
  <c r="L128" i="1"/>
  <c r="E128" i="1"/>
  <c r="M128" i="1"/>
  <c r="F128" i="1"/>
  <c r="N128" i="1"/>
  <c r="O128" i="1"/>
  <c r="I128" i="1"/>
  <c r="K58" i="1"/>
  <c r="L58" i="1"/>
  <c r="F58" i="1"/>
  <c r="N58" i="1"/>
  <c r="G58" i="1"/>
  <c r="O58" i="1"/>
  <c r="H58" i="1"/>
  <c r="D58" i="1"/>
  <c r="I58" i="1"/>
  <c r="J58" i="1"/>
  <c r="E58" i="1"/>
  <c r="M58" i="1"/>
  <c r="K122" i="1"/>
  <c r="J122" i="1"/>
  <c r="I122" i="1"/>
  <c r="H122" i="1"/>
  <c r="O122" i="1"/>
  <c r="G122" i="1"/>
  <c r="N122" i="1"/>
  <c r="F122" i="1"/>
  <c r="M122" i="1"/>
  <c r="E122" i="1"/>
  <c r="L122" i="1"/>
  <c r="D122" i="1"/>
  <c r="Q122" i="1" l="1"/>
  <c r="Q58" i="1"/>
  <c r="Q93" i="1"/>
  <c r="Q79" i="1"/>
  <c r="Q73" i="1"/>
  <c r="Q42" i="1"/>
  <c r="Q55" i="1"/>
  <c r="P134" i="1"/>
  <c r="Q103" i="1"/>
  <c r="Q108" i="1"/>
  <c r="Q116" i="1"/>
  <c r="Q20" i="1"/>
  <c r="R20" i="1" s="1"/>
  <c r="Q128" i="1"/>
  <c r="K94" i="1"/>
  <c r="J94" i="1"/>
  <c r="I94" i="1"/>
  <c r="H94" i="1"/>
  <c r="O94" i="1"/>
  <c r="G94" i="1"/>
  <c r="N94" i="1"/>
  <c r="F94" i="1"/>
  <c r="M94" i="1"/>
  <c r="E94" i="1"/>
  <c r="L94" i="1"/>
  <c r="D94" i="1"/>
  <c r="O59" i="1"/>
  <c r="G59" i="1"/>
  <c r="N59" i="1"/>
  <c r="F59" i="1"/>
  <c r="M59" i="1"/>
  <c r="L59" i="1"/>
  <c r="D59" i="1"/>
  <c r="K59" i="1"/>
  <c r="J59" i="1"/>
  <c r="I59" i="1"/>
  <c r="H59" i="1"/>
  <c r="E59" i="1"/>
  <c r="O129" i="1"/>
  <c r="G129" i="1"/>
  <c r="N129" i="1"/>
  <c r="F129" i="1"/>
  <c r="M129" i="1"/>
  <c r="E129" i="1"/>
  <c r="L129" i="1"/>
  <c r="D129" i="1"/>
  <c r="K129" i="1"/>
  <c r="J129" i="1"/>
  <c r="I129" i="1"/>
  <c r="H129" i="1"/>
  <c r="Q134" i="1" l="1"/>
  <c r="R94" i="1"/>
  <c r="R59" i="1"/>
  <c r="R129" i="1"/>
  <c r="B135" i="1"/>
  <c r="K134" i="1"/>
  <c r="J134" i="1"/>
  <c r="I134" i="1"/>
  <c r="H134" i="1"/>
  <c r="O134" i="1"/>
  <c r="G134" i="1"/>
  <c r="N134" i="1"/>
  <c r="F134" i="1"/>
  <c r="M134" i="1"/>
  <c r="E134" i="1"/>
  <c r="L134" i="1"/>
  <c r="D134" i="1"/>
  <c r="R134" i="1" l="1"/>
  <c r="O135" i="1"/>
  <c r="G135" i="1"/>
  <c r="N135" i="1"/>
  <c r="F135" i="1"/>
  <c r="M135" i="1"/>
  <c r="E135" i="1"/>
  <c r="L135" i="1"/>
  <c r="D135" i="1"/>
  <c r="K135" i="1"/>
  <c r="J135" i="1"/>
  <c r="I135" i="1"/>
  <c r="H135" i="1"/>
</calcChain>
</file>

<file path=xl/sharedStrings.xml><?xml version="1.0" encoding="utf-8"?>
<sst xmlns="http://schemas.openxmlformats.org/spreadsheetml/2006/main" count="142" uniqueCount="141">
  <si>
    <t>Revenue</t>
  </si>
  <si>
    <t xml:space="preserve">   4000 Income</t>
  </si>
  <si>
    <t xml:space="preserve">      4010 Tithes &amp; Offerings</t>
  </si>
  <si>
    <t xml:space="preserve">   4020 Youth Pastor Pledge</t>
  </si>
  <si>
    <t xml:space="preserve">   4050 Other Income</t>
  </si>
  <si>
    <t>Total Revenue</t>
  </si>
  <si>
    <t>Expenditures</t>
  </si>
  <si>
    <t xml:space="preserve">   5000 Church Tithe</t>
  </si>
  <si>
    <t xml:space="preserve">      5002 5% PLAN</t>
  </si>
  <si>
    <t xml:space="preserve">      5003 Outreach 5%</t>
  </si>
  <si>
    <t xml:space="preserve">      5004 Special Missions</t>
  </si>
  <si>
    <t xml:space="preserve">   Total 5000 Church Tithe</t>
  </si>
  <si>
    <t xml:space="preserve">   5100 Compensation</t>
  </si>
  <si>
    <t xml:space="preserve">      5110 Pastoral Compensation</t>
  </si>
  <si>
    <t xml:space="preserve">         5111 Senior Pastor's Salary</t>
  </si>
  <si>
    <t xml:space="preserve">         5112 Senior Pastor's Housing</t>
  </si>
  <si>
    <t xml:space="preserve">         5117 Creative Arts Pastor</t>
  </si>
  <si>
    <t xml:space="preserve">         5119 Youth Pastor's Salary</t>
  </si>
  <si>
    <t xml:space="preserve">         5120 Youth Pastor's Housing</t>
  </si>
  <si>
    <t xml:space="preserve">      Total 5110 Pastoral Compensation</t>
  </si>
  <si>
    <t xml:space="preserve">      5150 Other Compensation</t>
  </si>
  <si>
    <t xml:space="preserve">         5151 Resources</t>
  </si>
  <si>
    <t xml:space="preserve">         5152 Honorarium</t>
  </si>
  <si>
    <t xml:space="preserve">         5153 Retirement Senior Pastor</t>
  </si>
  <si>
    <t xml:space="preserve">         5154 Retirement</t>
  </si>
  <si>
    <t xml:space="preserve">         5155 Pastoral Miscellaneous</t>
  </si>
  <si>
    <t xml:space="preserve">         5156 Bonus</t>
  </si>
  <si>
    <t xml:space="preserve">      Total 5150 Other Compensation</t>
  </si>
  <si>
    <t xml:space="preserve">      5170 Administrative Payroll</t>
  </si>
  <si>
    <t xml:space="preserve">         5173-100 Custodian</t>
  </si>
  <si>
    <t xml:space="preserve">         5174-100 Media</t>
  </si>
  <si>
    <t xml:space="preserve">         5175-100 Audio Visual Salary (MJ)</t>
  </si>
  <si>
    <t xml:space="preserve">      Total 5170 Administrative Payroll</t>
  </si>
  <si>
    <t xml:space="preserve">      5180 Payroll Taxes</t>
  </si>
  <si>
    <t xml:space="preserve">         5181 Federal Taxes</t>
  </si>
  <si>
    <t xml:space="preserve">         5183 FICA</t>
  </si>
  <si>
    <t xml:space="preserve">         5184 Worker's Comp</t>
  </si>
  <si>
    <t xml:space="preserve">         5185 Payroll Processing</t>
  </si>
  <si>
    <t xml:space="preserve">      Total 5180 Payroll Taxes</t>
  </si>
  <si>
    <t xml:space="preserve">      5600 Benefits</t>
  </si>
  <si>
    <t xml:space="preserve">         5157 Benefits Medical</t>
  </si>
  <si>
    <t xml:space="preserve">      Total 5600 Benefits</t>
  </si>
  <si>
    <t xml:space="preserve">   Total 5100 Compensation</t>
  </si>
  <si>
    <t xml:space="preserve">   5200 Office/Facility Overhead</t>
  </si>
  <si>
    <t xml:space="preserve">      5210 Facility Expense</t>
  </si>
  <si>
    <t xml:space="preserve">         5211 Insurance</t>
  </si>
  <si>
    <t xml:space="preserve">         5212 Plant Maintenance</t>
  </si>
  <si>
    <t xml:space="preserve">         5213 Plant Supplies</t>
  </si>
  <si>
    <t xml:space="preserve">      Total 5210 Facility Expense</t>
  </si>
  <si>
    <t xml:space="preserve">      5220 Utilities</t>
  </si>
  <si>
    <t xml:space="preserve">         5221 Telephone &amp;  Internet</t>
  </si>
  <si>
    <t xml:space="preserve">         5222 Taxes</t>
  </si>
  <si>
    <t xml:space="preserve">         5223 Water &amp; Power</t>
  </si>
  <si>
    <t xml:space="preserve">         5224 Natural Gas</t>
  </si>
  <si>
    <t xml:space="preserve">         5225 Condo Expense</t>
  </si>
  <si>
    <t xml:space="preserve">      Total 5220 Utilities</t>
  </si>
  <si>
    <t xml:space="preserve">      5230 Banking Fees</t>
  </si>
  <si>
    <t xml:space="preserve">         5231 Bank Charges</t>
  </si>
  <si>
    <t xml:space="preserve">         5232 Credit Card Fees</t>
  </si>
  <si>
    <t xml:space="preserve">         5233 Merchant Fees</t>
  </si>
  <si>
    <t xml:space="preserve">         5234 Sales/Use Tax</t>
  </si>
  <si>
    <t xml:space="preserve">      Total 5230 Banking Fees</t>
  </si>
  <si>
    <t xml:space="preserve">      5240 Office Expense</t>
  </si>
  <si>
    <t xml:space="preserve">         5240-100 Office Supplies</t>
  </si>
  <si>
    <t xml:space="preserve">         5240-101 Office Equipment Maint.</t>
  </si>
  <si>
    <t xml:space="preserve">         5240-102 Postage</t>
  </si>
  <si>
    <t xml:space="preserve">         5240-103 Printing</t>
  </si>
  <si>
    <t xml:space="preserve">         5240-104 New Equipment</t>
  </si>
  <si>
    <t xml:space="preserve">         5240-105 Software</t>
  </si>
  <si>
    <t xml:space="preserve">         5240-106 Alter Supplies</t>
  </si>
  <si>
    <t xml:space="preserve">         5240-107 Administrative Miscellaneous</t>
  </si>
  <si>
    <t xml:space="preserve">         5240-108 Gas &amp; Parking</t>
  </si>
  <si>
    <t xml:space="preserve">         5240-112 Senior Pastor Travel (Gas/Parking)</t>
  </si>
  <si>
    <t xml:space="preserve">      Total 5240 Office Expense</t>
  </si>
  <si>
    <t xml:space="preserve">   Total 5200 Office/Facility Overhead</t>
  </si>
  <si>
    <t xml:space="preserve">   5300 Ministry Expenses</t>
  </si>
  <si>
    <t xml:space="preserve">      5310 Creative Arts</t>
  </si>
  <si>
    <t xml:space="preserve">         5311 Website Maintenance</t>
  </si>
  <si>
    <t xml:space="preserve">         5312 Worship</t>
  </si>
  <si>
    <t xml:space="preserve">         5313 New Equipment</t>
  </si>
  <si>
    <t xml:space="preserve">         5314 Instrument Maintenance</t>
  </si>
  <si>
    <t xml:space="preserve">         5315 Audio/Visual</t>
  </si>
  <si>
    <t xml:space="preserve">         5316 Live Stream</t>
  </si>
  <si>
    <t xml:space="preserve">      Total 5310 Creative Arts</t>
  </si>
  <si>
    <t xml:space="preserve">      5320 Youth/Children Ministries</t>
  </si>
  <si>
    <t xml:space="preserve">      Total 5320 Youth/Children Ministries</t>
  </si>
  <si>
    <t xml:space="preserve">      5330 Adult/Small Group Ministries</t>
  </si>
  <si>
    <t xml:space="preserve">         5331 Childcare Workers</t>
  </si>
  <si>
    <t xml:space="preserve">         5332 Adult Christian Ed</t>
  </si>
  <si>
    <t xml:space="preserve">         5333 Ladies Ministry</t>
  </si>
  <si>
    <t xml:space="preserve">         5334 Men's Ministry</t>
  </si>
  <si>
    <t xml:space="preserve">         5335 Ladies Retreat</t>
  </si>
  <si>
    <t xml:space="preserve">      Total 5330 Adult/Small Group Ministries</t>
  </si>
  <si>
    <t xml:space="preserve">      5340 Community Outreach</t>
  </si>
  <si>
    <t xml:space="preserve">         5341 Hospitality</t>
  </si>
  <si>
    <t xml:space="preserve">         5342 Gifts</t>
  </si>
  <si>
    <t xml:space="preserve">         5343 Christmas Expenses</t>
  </si>
  <si>
    <t xml:space="preserve">         5344 Advertising</t>
  </si>
  <si>
    <t xml:space="preserve">      Total 5340 Community Outreach</t>
  </si>
  <si>
    <t xml:space="preserve">      5350 Leadership Development</t>
  </si>
  <si>
    <t xml:space="preserve">         5351 Leadership Development</t>
  </si>
  <si>
    <t xml:space="preserve">         5352 Conferences</t>
  </si>
  <si>
    <t xml:space="preserve">         5353 Asst Pastor Professional</t>
  </si>
  <si>
    <t xml:space="preserve">         5354 Pastor Professional Exp</t>
  </si>
  <si>
    <t xml:space="preserve">      Total 5350 Leadership Development</t>
  </si>
  <si>
    <t xml:space="preserve">   Total 5300 Ministry Expenses</t>
  </si>
  <si>
    <t xml:space="preserve">   9010 World Evangelism.</t>
  </si>
  <si>
    <t xml:space="preserve">   Office Equipment</t>
  </si>
  <si>
    <t xml:space="preserve">   Unapplied Cash Bill Payment Expenditure</t>
  </si>
  <si>
    <t xml:space="preserve">   Unbudgeted Board Approved</t>
  </si>
  <si>
    <t>Total Expenditures</t>
  </si>
  <si>
    <t>Net Operating Revenue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</si>
  <si>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</si>
  <si>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</si>
  <si>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</si>
  <si>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</si>
  <si>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</si>
  <si>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</si>
  <si>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</si>
  <si>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</si>
  <si>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</si>
  <si>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</si>
  <si>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</si>
  <si>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</si>
  <si>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</si>
  <si>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       5118 Creative Arts Pastor - Housing</t>
  </si>
  <si>
    <t xml:space="preserve">         5214 Security</t>
  </si>
  <si>
    <t xml:space="preserve">         5240-120 Senior Pastor Auto</t>
  </si>
  <si>
    <t xml:space="preserve">         5329 Youth School Projects</t>
  </si>
  <si>
    <t xml:space="preserve">         5125 C.E. Director Housing</t>
  </si>
  <si>
    <t xml:space="preserve">         5321 Children's Education</t>
  </si>
  <si>
    <t xml:space="preserve">         5322 Youth</t>
  </si>
  <si>
    <t xml:space="preserve">   4250 Boxwell Note</t>
  </si>
  <si>
    <t>2026 Budget</t>
  </si>
  <si>
    <t xml:space="preserve">         5336 Young Adults</t>
  </si>
  <si>
    <t xml:space="preserve">         5115 Pastor  - Salary</t>
  </si>
  <si>
    <t xml:space="preserve">         5116 Pastor  - Housing</t>
  </si>
  <si>
    <t xml:space="preserve">         5121  Staff Pastor</t>
  </si>
  <si>
    <t xml:space="preserve">         5126 Young Adults </t>
  </si>
  <si>
    <t xml:space="preserve">         5171 Accountant </t>
  </si>
  <si>
    <t xml:space="preserve">         5172-100 Office Staff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</si>
</sst>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_€"/>
    <numFmt numFmtId="165" formatCode="#,##0\ _€"/>
  </numFmts>
  <fonts count="14" x14ac:knownFonts="1"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/>
    <xf numFmtId="165" fontId="1" fillId="0" borderId="0" xfId="0" applyNumberFormat="1" applyFont="1" applyAlignment="1">
      <alignment horizontal="right" wrapText="1"/>
    </xf>
    <xf numFmtId="38" fontId="1" fillId="0" borderId="3" xfId="0" applyNumberFormat="1" applyFont="1" applyBorder="1" applyAlignment="1">
      <alignment horizontal="right" wrapText="1"/>
    </xf>
    <xf numFmtId="38" fontId="1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/>
    </xf>
    <xf numFmtId="38" fontId="1" fillId="0" borderId="4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38" fontId="2" fillId="0" borderId="0" xfId="0" applyNumberFormat="1" applyFont="1" applyAlignment="1">
      <alignment wrapText="1"/>
    </xf>
    <xf numFmtId="38" fontId="2" fillId="0" borderId="0" xfId="0" applyNumberFormat="1" applyFont="1" applyAlignment="1">
      <alignment horizontal="right" wrapText="1"/>
    </xf>
    <xf numFmtId="38" fontId="1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38" fontId="5" fillId="0" borderId="0" xfId="0" applyNumberFormat="1" applyFont="1"/>
    <xf numFmtId="38" fontId="6" fillId="0" borderId="0" xfId="0" applyNumberFormat="1" applyFont="1"/>
    <xf numFmtId="38" fontId="6" fillId="0" borderId="4" xfId="0" applyNumberFormat="1" applyFont="1" applyBorder="1"/>
    <xf numFmtId="38" fontId="6" fillId="0" borderId="3" xfId="0" applyNumberFormat="1" applyFont="1" applyBorder="1"/>
    <xf numFmtId="38" fontId="1" fillId="0" borderId="1" xfId="0" applyNumberFormat="1" applyFont="1" applyBorder="1" applyAlignment="1">
      <alignment horizontal="right" wrapText="1"/>
    </xf>
    <xf numFmtId="38" fontId="6" fillId="0" borderId="1" xfId="0" applyNumberFormat="1" applyFont="1" applyBorder="1"/>
    <xf numFmtId="38" fontId="1" fillId="0" borderId="5" xfId="0" applyNumberFormat="1" applyFont="1" applyBorder="1" applyAlignment="1">
      <alignment horizontal="right" wrapText="1"/>
    </xf>
    <xf numFmtId="38" fontId="6" fillId="0" borderId="5" xfId="0" applyNumberFormat="1" applyFont="1" applyBorder="1"/>
    <xf numFmtId="38" fontId="6" fillId="0" borderId="2" xfId="0" applyNumberFormat="1" applyFont="1" applyBorder="1"/>
    <xf numFmtId="0" fontId="2" fillId="0" borderId="0" xfId="0" applyFont="1" applyAlignment="1">
      <alignment horizontal="left" wrapText="1"/>
    </xf>
    <xf numFmtId="38" fontId="10" fillId="0" borderId="0" xfId="0" applyNumberFormat="1" applyFont="1" applyAlignment="1">
      <alignment horizontal="right" wrapText="1"/>
    </xf>
    <xf numFmtId="38" fontId="2" fillId="2" borderId="0" xfId="0" applyNumberFormat="1" applyFont="1" applyFill="1" applyAlignment="1">
      <alignment horizontal="right" wrapText="1"/>
    </xf>
    <xf numFmtId="44" fontId="0" fillId="0" borderId="0" xfId="1" applyFont="1"/>
    <xf numFmtId="38" fontId="12" fillId="0" borderId="0" xfId="0" applyNumberFormat="1" applyFont="1" applyAlignment="1">
      <alignment horizontal="right" wrapText="1"/>
    </xf>
    <xf numFmtId="38" fontId="12" fillId="2" borderId="0" xfId="0" applyNumberFormat="1" applyFont="1" applyFill="1" applyAlignment="1">
      <alignment horizontal="right" wrapText="1"/>
    </xf>
    <xf numFmtId="38" fontId="13" fillId="0" borderId="2" xfId="0" applyNumberFormat="1" applyFont="1" applyBorder="1" applyAlignment="1">
      <alignment horizontal="right" wrapText="1"/>
    </xf>
    <xf numFmtId="0" fontId="12" fillId="0" borderId="0" xfId="0" applyFont="1" applyAlignment="1">
      <alignment horizontal="left" wrapText="1"/>
    </xf>
    <xf numFmtId="38" fontId="12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3"/>
  <sheetViews>
    <sheetView tabSelected="1" topLeftCell="A166" workbookViewId="0">
      <pane ySplit="1620" topLeftCell="A12" activePane="bottomLeft"/>
      <selection activeCell="S128" sqref="S128"/>
      <selection pane="bottomLeft" activeCell="S62" sqref="S62"/>
    </sheetView>
  </sheetViews>
  <sheetFormatPr defaultRowHeight="14.5" x14ac:dyDescent="0.35"/>
  <cols>
    <col min="1" max="1" width="45.54296875" customWidth="1"/>
    <col min="2" max="2" width="11.453125" customWidth="1"/>
    <col min="3" max="3" width="3.453125" customWidth="1"/>
    <col min="4" max="18" width="8.81640625" hidden="1" customWidth="1"/>
    <col min="19" max="19" width="11.54296875" bestFit="1" customWidth="1"/>
  </cols>
  <sheetData>
    <row r="1" spans="1:19" ht="18" x14ac:dyDescent="0.4">
      <c r="A1" s="3"/>
    </row>
    <row r="2" spans="1:19" ht="18" x14ac:dyDescent="0.4">
      <c r="A2" s="3" t="s">
        <v>133</v>
      </c>
      <c r="B2" s="36"/>
      <c r="C2" s="36"/>
      <c r="S2" s="29"/>
    </row>
    <row r="3" spans="1:19" x14ac:dyDescent="0.35">
      <c r="B3" s="10">
        <v>2026</v>
      </c>
      <c r="C3" s="10"/>
      <c r="S3" s="29"/>
    </row>
    <row r="4" spans="1:19" x14ac:dyDescent="0.35">
      <c r="A4" s="1"/>
      <c r="B4" s="10" t="s">
        <v>112</v>
      </c>
      <c r="C4" s="9"/>
      <c r="D4" s="15" t="s">
        <v>113</v>
      </c>
      <c r="E4" s="15" t="s">
        <v>114</v>
      </c>
      <c r="F4" s="15" t="s">
        <v>115</v>
      </c>
      <c r="G4" s="15" t="s">
        <v>116</v>
      </c>
      <c r="H4" s="15" t="s">
        <v>117</v>
      </c>
      <c r="I4" s="15" t="s">
        <v>118</v>
      </c>
      <c r="J4" s="15" t="s">
        <v>119</v>
      </c>
      <c r="K4" s="15" t="s">
        <v>120</v>
      </c>
      <c r="L4" s="15" t="s">
        <v>121</v>
      </c>
      <c r="M4" s="15" t="s">
        <v>122</v>
      </c>
      <c r="N4" s="15" t="s">
        <v>123</v>
      </c>
      <c r="O4" s="15" t="s">
        <v>124</v>
      </c>
      <c r="P4" s="16"/>
      <c r="Q4" s="16"/>
      <c r="R4" s="16"/>
      <c r="S4" s="29"/>
    </row>
    <row r="5" spans="1:19" x14ac:dyDescent="0.35">
      <c r="A5" s="2" t="s">
        <v>0</v>
      </c>
      <c r="B5" s="11"/>
      <c r="C5" s="11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29"/>
    </row>
    <row r="6" spans="1:19" x14ac:dyDescent="0.35">
      <c r="A6" s="2" t="s">
        <v>1</v>
      </c>
      <c r="B6" s="12"/>
      <c r="C6" s="1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29"/>
    </row>
    <row r="7" spans="1:19" x14ac:dyDescent="0.35">
      <c r="A7" s="26" t="s">
        <v>2</v>
      </c>
      <c r="B7" s="12"/>
      <c r="C7" s="12"/>
      <c r="D7" s="17">
        <f>$B7/12</f>
        <v>0</v>
      </c>
      <c r="E7" s="17">
        <f t="shared" ref="E7:O13" si="0">$B7/12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>SUM(D7:O7)</f>
        <v>0</v>
      </c>
      <c r="Q7" s="16">
        <f>P7/52</f>
        <v>0</v>
      </c>
      <c r="R7" s="16"/>
      <c r="S7" s="12"/>
    </row>
    <row r="8" spans="1:19" x14ac:dyDescent="0.35">
      <c r="A8" s="2" t="s">
        <v>4</v>
      </c>
      <c r="B8" s="13"/>
      <c r="C8" s="13"/>
      <c r="D8" s="17">
        <f>$B8/12</f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>SUM(D8:O8)</f>
        <v>0</v>
      </c>
      <c r="Q8" s="16"/>
      <c r="R8" s="16"/>
      <c r="S8" s="13"/>
    </row>
    <row r="9" spans="1:19" x14ac:dyDescent="0.35">
      <c r="A9" s="2" t="s">
        <v>5</v>
      </c>
      <c r="B9" s="8"/>
      <c r="C9" s="6"/>
      <c r="D9" s="19">
        <f>$B9/12</f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6"/>
      <c r="Q9" s="16"/>
      <c r="R9" s="16"/>
      <c r="S9" s="8"/>
    </row>
    <row r="10" spans="1:19" x14ac:dyDescent="0.35">
      <c r="A10" s="7"/>
      <c r="B10" s="6"/>
      <c r="C10" s="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/>
      <c r="Q10" s="16"/>
      <c r="R10" s="16"/>
      <c r="S10" s="6"/>
    </row>
    <row r="11" spans="1:19" x14ac:dyDescent="0.35">
      <c r="A11" s="7" t="s">
        <v>3</v>
      </c>
      <c r="B11" s="6"/>
      <c r="C11" s="6"/>
      <c r="D11" s="18">
        <f>$B11/12</f>
        <v>0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8">
        <f t="shared" si="0"/>
        <v>0</v>
      </c>
      <c r="P11" s="17">
        <f>SUM(D11:O11)</f>
        <v>0</v>
      </c>
      <c r="Q11" s="16"/>
      <c r="R11" s="16"/>
      <c r="S11" s="6"/>
    </row>
    <row r="12" spans="1:19" x14ac:dyDescent="0.35">
      <c r="A12" s="2" t="s">
        <v>132</v>
      </c>
      <c r="B12" s="6"/>
      <c r="C12" s="6"/>
      <c r="D12" s="18">
        <f>$B12/12</f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  <c r="N12" s="18">
        <f t="shared" si="0"/>
        <v>0</v>
      </c>
      <c r="O12" s="18">
        <f t="shared" si="0"/>
        <v>0</v>
      </c>
      <c r="P12" s="17"/>
      <c r="Q12" s="16"/>
      <c r="R12" s="16"/>
      <c r="S12" s="6"/>
    </row>
    <row r="13" spans="1:19" ht="15" thickBot="1" x14ac:dyDescent="0.4">
      <c r="A13" s="7" t="s">
        <v>5</v>
      </c>
      <c r="B13" s="5">
        <f>B9+B11+B12</f>
        <v>0</v>
      </c>
      <c r="C13" s="6"/>
      <c r="D13" s="20">
        <f>$B13/12</f>
        <v>0</v>
      </c>
      <c r="E13" s="20">
        <f t="shared" si="0"/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17">
        <f>SUM(P7:P11)</f>
        <v>0</v>
      </c>
      <c r="Q13" s="16"/>
      <c r="R13" s="16"/>
      <c r="S13" s="5"/>
    </row>
    <row r="14" spans="1:19" ht="15" thickTop="1" x14ac:dyDescent="0.35">
      <c r="A14" s="7"/>
      <c r="B14" s="6"/>
      <c r="C14" s="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6"/>
      <c r="Q14" s="16"/>
      <c r="R14" s="16"/>
      <c r="S14" s="6"/>
    </row>
    <row r="15" spans="1:19" x14ac:dyDescent="0.35">
      <c r="A15" s="2" t="s">
        <v>6</v>
      </c>
      <c r="B15" s="12"/>
      <c r="C15" s="1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6"/>
      <c r="Q15" s="16"/>
      <c r="R15" s="16"/>
      <c r="S15" s="12"/>
    </row>
    <row r="16" spans="1:19" x14ac:dyDescent="0.35">
      <c r="A16" s="2" t="s">
        <v>7</v>
      </c>
      <c r="B16" s="12"/>
      <c r="C16" s="12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  <c r="Q16" s="16"/>
      <c r="R16" s="16"/>
      <c r="S16" s="12"/>
    </row>
    <row r="17" spans="1:19" x14ac:dyDescent="0.35">
      <c r="A17" s="26" t="s">
        <v>8</v>
      </c>
      <c r="B17" s="13"/>
      <c r="C17" s="13"/>
      <c r="D17" s="17">
        <f>$B17/12</f>
        <v>0</v>
      </c>
      <c r="E17" s="17">
        <f t="shared" ref="E17:O18" si="1">$B17/12</f>
        <v>0</v>
      </c>
      <c r="F17" s="17">
        <f t="shared" si="1"/>
        <v>0</v>
      </c>
      <c r="G17" s="17">
        <f t="shared" si="1"/>
        <v>0</v>
      </c>
      <c r="H17" s="17">
        <f t="shared" si="1"/>
        <v>0</v>
      </c>
      <c r="I17" s="17">
        <f t="shared" si="1"/>
        <v>0</v>
      </c>
      <c r="J17" s="17">
        <f t="shared" si="1"/>
        <v>0</v>
      </c>
      <c r="K17" s="17">
        <f t="shared" si="1"/>
        <v>0</v>
      </c>
      <c r="L17" s="17">
        <f t="shared" si="1"/>
        <v>0</v>
      </c>
      <c r="M17" s="17">
        <f t="shared" si="1"/>
        <v>0</v>
      </c>
      <c r="N17" s="17">
        <f t="shared" si="1"/>
        <v>0</v>
      </c>
      <c r="O17" s="17">
        <f t="shared" si="1"/>
        <v>0</v>
      </c>
      <c r="P17" s="17">
        <f>SUM(D17:O17)</f>
        <v>0</v>
      </c>
      <c r="Q17" s="16"/>
      <c r="R17" s="16"/>
      <c r="S17" s="13"/>
    </row>
    <row r="18" spans="1:19" x14ac:dyDescent="0.35">
      <c r="A18" s="26" t="s">
        <v>9</v>
      </c>
      <c r="B18" s="13"/>
      <c r="C18" s="13"/>
      <c r="D18" s="17">
        <f>$B18/12</f>
        <v>0</v>
      </c>
      <c r="E18" s="17">
        <f t="shared" si="1"/>
        <v>0</v>
      </c>
      <c r="F18" s="17">
        <f t="shared" si="1"/>
        <v>0</v>
      </c>
      <c r="G18" s="17">
        <f t="shared" si="1"/>
        <v>0</v>
      </c>
      <c r="H18" s="17">
        <f t="shared" si="1"/>
        <v>0</v>
      </c>
      <c r="I18" s="17">
        <f t="shared" si="1"/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7">
        <f t="shared" si="1"/>
        <v>0</v>
      </c>
      <c r="N18" s="17">
        <f t="shared" si="1"/>
        <v>0</v>
      </c>
      <c r="O18" s="17">
        <f t="shared" si="1"/>
        <v>0</v>
      </c>
      <c r="P18" s="17">
        <f>SUM(D18:O18)</f>
        <v>0</v>
      </c>
      <c r="Q18" s="16"/>
      <c r="R18" s="16"/>
      <c r="S18" s="13"/>
    </row>
    <row r="19" spans="1:19" x14ac:dyDescent="0.35">
      <c r="A19" s="26" t="s">
        <v>10</v>
      </c>
      <c r="B19" s="12"/>
      <c r="C19" s="1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6">
        <v>0</v>
      </c>
      <c r="Q19" s="16"/>
      <c r="R19" s="16"/>
      <c r="S19" s="12"/>
    </row>
    <row r="20" spans="1:19" ht="15" thickBot="1" x14ac:dyDescent="0.4">
      <c r="A20" s="2" t="s">
        <v>11</v>
      </c>
      <c r="B20" s="23">
        <f>SUM(B17:B19)</f>
        <v>0</v>
      </c>
      <c r="C20" s="6"/>
      <c r="D20" s="24">
        <f>$B20/12</f>
        <v>0</v>
      </c>
      <c r="E20" s="24">
        <f t="shared" ref="E20:O20" si="2">$B20/12</f>
        <v>0</v>
      </c>
      <c r="F20" s="24">
        <f t="shared" si="2"/>
        <v>0</v>
      </c>
      <c r="G20" s="24">
        <f t="shared" si="2"/>
        <v>0</v>
      </c>
      <c r="H20" s="24">
        <f t="shared" si="2"/>
        <v>0</v>
      </c>
      <c r="I20" s="24">
        <f t="shared" si="2"/>
        <v>0</v>
      </c>
      <c r="J20" s="24">
        <f t="shared" si="2"/>
        <v>0</v>
      </c>
      <c r="K20" s="24">
        <f t="shared" si="2"/>
        <v>0</v>
      </c>
      <c r="L20" s="24">
        <f t="shared" si="2"/>
        <v>0</v>
      </c>
      <c r="M20" s="24">
        <f t="shared" si="2"/>
        <v>0</v>
      </c>
      <c r="N20" s="24">
        <f t="shared" si="2"/>
        <v>0</v>
      </c>
      <c r="O20" s="24">
        <f t="shared" si="2"/>
        <v>0</v>
      </c>
      <c r="P20" s="16">
        <v>0</v>
      </c>
      <c r="Q20" s="17">
        <f>SUM(D20:P20)</f>
        <v>0</v>
      </c>
      <c r="R20" s="17">
        <f>Q20</f>
        <v>0</v>
      </c>
      <c r="S20" s="23">
        <f>SUM(S17:S19)</f>
        <v>0</v>
      </c>
    </row>
    <row r="21" spans="1:19" x14ac:dyDescent="0.35">
      <c r="A21" s="2" t="s">
        <v>12</v>
      </c>
      <c r="B21" s="12"/>
      <c r="C21" s="1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6">
        <v>0</v>
      </c>
      <c r="Q21" s="16"/>
      <c r="R21" s="16"/>
      <c r="S21" s="29"/>
    </row>
    <row r="22" spans="1:19" x14ac:dyDescent="0.35">
      <c r="A22" s="2" t="s">
        <v>13</v>
      </c>
      <c r="B22" s="13"/>
      <c r="C22" s="13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6">
        <v>0</v>
      </c>
      <c r="Q22" s="16"/>
      <c r="R22" s="16"/>
      <c r="S22" s="29"/>
    </row>
    <row r="23" spans="1:19" x14ac:dyDescent="0.35">
      <c r="A23" s="26" t="s">
        <v>14</v>
      </c>
      <c r="B23" s="13"/>
      <c r="C23" s="13"/>
      <c r="D23" s="17">
        <f t="shared" ref="D23:O33" si="3">$B23/12</f>
        <v>0</v>
      </c>
      <c r="E23" s="17">
        <f t="shared" si="3"/>
        <v>0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0</v>
      </c>
      <c r="O23" s="17">
        <f t="shared" si="3"/>
        <v>0</v>
      </c>
      <c r="P23" s="17">
        <f t="shared" ref="P23:P33" si="4">SUM(D23:O23)</f>
        <v>0</v>
      </c>
      <c r="Q23" s="16"/>
      <c r="R23" s="16"/>
      <c r="S23" s="30"/>
    </row>
    <row r="24" spans="1:19" x14ac:dyDescent="0.35">
      <c r="A24" s="26" t="s">
        <v>15</v>
      </c>
      <c r="B24" s="13"/>
      <c r="C24" s="13"/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4"/>
        <v>0</v>
      </c>
      <c r="Q24" s="16"/>
      <c r="R24" s="16"/>
      <c r="S24" s="30"/>
    </row>
    <row r="25" spans="1:19" x14ac:dyDescent="0.35">
      <c r="A25" s="26" t="s">
        <v>135</v>
      </c>
      <c r="B25" s="13"/>
      <c r="C25" s="13"/>
      <c r="D25" s="17">
        <f t="shared" si="3"/>
        <v>0</v>
      </c>
      <c r="E25" s="17">
        <f t="shared" si="3"/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 t="shared" si="3"/>
        <v>0</v>
      </c>
      <c r="L25" s="17">
        <f t="shared" si="3"/>
        <v>0</v>
      </c>
      <c r="M25" s="17">
        <f t="shared" si="3"/>
        <v>0</v>
      </c>
      <c r="N25" s="17">
        <f t="shared" si="3"/>
        <v>0</v>
      </c>
      <c r="O25" s="17">
        <f t="shared" si="3"/>
        <v>0</v>
      </c>
      <c r="P25" s="17">
        <f t="shared" si="4"/>
        <v>0</v>
      </c>
      <c r="Q25" s="16"/>
      <c r="R25" s="16"/>
      <c r="S25" s="13"/>
    </row>
    <row r="26" spans="1:19" x14ac:dyDescent="0.35">
      <c r="A26" s="26" t="s">
        <v>136</v>
      </c>
      <c r="B26" s="27"/>
      <c r="C26" s="13"/>
      <c r="D26" s="17">
        <f t="shared" si="3"/>
        <v>0</v>
      </c>
      <c r="E26" s="17">
        <f t="shared" si="3"/>
        <v>0</v>
      </c>
      <c r="F26" s="17">
        <f t="shared" si="3"/>
        <v>0</v>
      </c>
      <c r="G26" s="17">
        <f t="shared" si="3"/>
        <v>0</v>
      </c>
      <c r="H26" s="17">
        <f t="shared" si="3"/>
        <v>0</v>
      </c>
      <c r="I26" s="17">
        <f t="shared" si="3"/>
        <v>0</v>
      </c>
      <c r="J26" s="17">
        <f t="shared" si="3"/>
        <v>0</v>
      </c>
      <c r="K26" s="17">
        <f t="shared" si="3"/>
        <v>0</v>
      </c>
      <c r="L26" s="17">
        <f t="shared" si="3"/>
        <v>0</v>
      </c>
      <c r="M26" s="17">
        <f t="shared" si="3"/>
        <v>0</v>
      </c>
      <c r="N26" s="17">
        <f t="shared" si="3"/>
        <v>0</v>
      </c>
      <c r="O26" s="17">
        <f t="shared" si="3"/>
        <v>0</v>
      </c>
      <c r="P26" s="17">
        <f t="shared" si="4"/>
        <v>0</v>
      </c>
      <c r="Q26" s="16"/>
      <c r="R26" s="16"/>
      <c r="S26" s="27"/>
    </row>
    <row r="27" spans="1:19" x14ac:dyDescent="0.35">
      <c r="A27" s="26" t="s">
        <v>16</v>
      </c>
      <c r="B27" s="28"/>
      <c r="C27" s="13"/>
      <c r="D27" s="17">
        <f t="shared" si="3"/>
        <v>0</v>
      </c>
      <c r="E27" s="17">
        <f t="shared" si="3"/>
        <v>0</v>
      </c>
      <c r="F27" s="17">
        <f t="shared" si="3"/>
        <v>0</v>
      </c>
      <c r="G27" s="17">
        <f t="shared" si="3"/>
        <v>0</v>
      </c>
      <c r="H27" s="17">
        <f t="shared" si="3"/>
        <v>0</v>
      </c>
      <c r="I27" s="17">
        <f t="shared" si="3"/>
        <v>0</v>
      </c>
      <c r="J27" s="17">
        <f t="shared" si="3"/>
        <v>0</v>
      </c>
      <c r="K27" s="17">
        <f t="shared" si="3"/>
        <v>0</v>
      </c>
      <c r="L27" s="17">
        <f t="shared" si="3"/>
        <v>0</v>
      </c>
      <c r="M27" s="17">
        <f t="shared" si="3"/>
        <v>0</v>
      </c>
      <c r="N27" s="17">
        <f t="shared" si="3"/>
        <v>0</v>
      </c>
      <c r="O27" s="17">
        <f t="shared" si="3"/>
        <v>0</v>
      </c>
      <c r="P27" s="17">
        <f t="shared" si="4"/>
        <v>0</v>
      </c>
      <c r="Q27" s="16"/>
      <c r="R27" s="16"/>
      <c r="S27" s="31"/>
    </row>
    <row r="28" spans="1:19" x14ac:dyDescent="0.35">
      <c r="A28" s="26" t="s">
        <v>125</v>
      </c>
      <c r="B28" s="28"/>
      <c r="C28" s="13"/>
      <c r="D28" s="17">
        <f t="shared" si="3"/>
        <v>0</v>
      </c>
      <c r="E28" s="17">
        <f t="shared" si="3"/>
        <v>0</v>
      </c>
      <c r="F28" s="17">
        <f t="shared" si="3"/>
        <v>0</v>
      </c>
      <c r="G28" s="17">
        <f t="shared" si="3"/>
        <v>0</v>
      </c>
      <c r="H28" s="17">
        <f t="shared" si="3"/>
        <v>0</v>
      </c>
      <c r="I28" s="17">
        <f t="shared" si="3"/>
        <v>0</v>
      </c>
      <c r="J28" s="17">
        <f t="shared" si="3"/>
        <v>0</v>
      </c>
      <c r="K28" s="17">
        <f t="shared" si="3"/>
        <v>0</v>
      </c>
      <c r="L28" s="17">
        <f t="shared" si="3"/>
        <v>0</v>
      </c>
      <c r="M28" s="17">
        <f t="shared" si="3"/>
        <v>0</v>
      </c>
      <c r="N28" s="17">
        <f t="shared" si="3"/>
        <v>0</v>
      </c>
      <c r="O28" s="17">
        <f t="shared" si="3"/>
        <v>0</v>
      </c>
      <c r="P28" s="17">
        <f t="shared" ref="P28" si="5">SUM(D28:O28)</f>
        <v>0</v>
      </c>
      <c r="Q28" s="16"/>
      <c r="R28" s="16"/>
      <c r="S28" s="31"/>
    </row>
    <row r="29" spans="1:19" x14ac:dyDescent="0.35">
      <c r="A29" s="26" t="s">
        <v>17</v>
      </c>
      <c r="B29" s="28"/>
      <c r="C29" s="13"/>
      <c r="D29" s="17">
        <f t="shared" si="3"/>
        <v>0</v>
      </c>
      <c r="E29" s="17">
        <f t="shared" si="3"/>
        <v>0</v>
      </c>
      <c r="F29" s="17">
        <f t="shared" si="3"/>
        <v>0</v>
      </c>
      <c r="G29" s="17">
        <f t="shared" si="3"/>
        <v>0</v>
      </c>
      <c r="H29" s="17">
        <f t="shared" si="3"/>
        <v>0</v>
      </c>
      <c r="I29" s="17">
        <f t="shared" si="3"/>
        <v>0</v>
      </c>
      <c r="J29" s="17">
        <f t="shared" si="3"/>
        <v>0</v>
      </c>
      <c r="K29" s="17">
        <f t="shared" si="3"/>
        <v>0</v>
      </c>
      <c r="L29" s="17">
        <f t="shared" si="3"/>
        <v>0</v>
      </c>
      <c r="M29" s="17">
        <f t="shared" si="3"/>
        <v>0</v>
      </c>
      <c r="N29" s="17">
        <f t="shared" si="3"/>
        <v>0</v>
      </c>
      <c r="O29" s="17">
        <f t="shared" si="3"/>
        <v>0</v>
      </c>
      <c r="P29" s="17">
        <f t="shared" si="4"/>
        <v>0</v>
      </c>
      <c r="Q29" s="16"/>
      <c r="R29" s="16"/>
      <c r="S29" s="31"/>
    </row>
    <row r="30" spans="1:19" x14ac:dyDescent="0.35">
      <c r="A30" s="26" t="s">
        <v>18</v>
      </c>
      <c r="B30" s="13"/>
      <c r="C30" s="13"/>
      <c r="D30" s="17">
        <f t="shared" si="3"/>
        <v>0</v>
      </c>
      <c r="E30" s="17">
        <f t="shared" si="3"/>
        <v>0</v>
      </c>
      <c r="F30" s="17">
        <f t="shared" si="3"/>
        <v>0</v>
      </c>
      <c r="G30" s="17">
        <f t="shared" si="3"/>
        <v>0</v>
      </c>
      <c r="H30" s="17">
        <f t="shared" si="3"/>
        <v>0</v>
      </c>
      <c r="I30" s="17">
        <f t="shared" si="3"/>
        <v>0</v>
      </c>
      <c r="J30" s="17">
        <f t="shared" si="3"/>
        <v>0</v>
      </c>
      <c r="K30" s="17">
        <f t="shared" si="3"/>
        <v>0</v>
      </c>
      <c r="L30" s="17">
        <f t="shared" si="3"/>
        <v>0</v>
      </c>
      <c r="M30" s="17">
        <f t="shared" si="3"/>
        <v>0</v>
      </c>
      <c r="N30" s="17">
        <f t="shared" si="3"/>
        <v>0</v>
      </c>
      <c r="O30" s="17">
        <f t="shared" si="3"/>
        <v>0</v>
      </c>
      <c r="P30" s="17">
        <f t="shared" si="4"/>
        <v>0</v>
      </c>
      <c r="Q30" s="16"/>
      <c r="R30" s="16"/>
      <c r="S30" s="30"/>
    </row>
    <row r="31" spans="1:19" x14ac:dyDescent="0.35">
      <c r="A31" s="26" t="s">
        <v>137</v>
      </c>
      <c r="B31" s="13"/>
      <c r="C31" s="13"/>
      <c r="D31" s="17">
        <f t="shared" ref="D31:O31" si="6">$B31/12</f>
        <v>0</v>
      </c>
      <c r="E31" s="17">
        <f t="shared" si="6"/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  <c r="J31" s="17">
        <f t="shared" si="6"/>
        <v>0</v>
      </c>
      <c r="K31" s="17">
        <f t="shared" si="6"/>
        <v>0</v>
      </c>
      <c r="L31" s="17">
        <f t="shared" si="6"/>
        <v>0</v>
      </c>
      <c r="M31" s="17">
        <f t="shared" si="6"/>
        <v>0</v>
      </c>
      <c r="N31" s="17">
        <f t="shared" si="6"/>
        <v>0</v>
      </c>
      <c r="O31" s="17">
        <f t="shared" si="6"/>
        <v>0</v>
      </c>
      <c r="P31" s="17">
        <f>SUM(D31:O31)</f>
        <v>0</v>
      </c>
      <c r="Q31" s="16"/>
      <c r="R31" s="16"/>
      <c r="S31" s="13"/>
    </row>
    <row r="32" spans="1:19" x14ac:dyDescent="0.35">
      <c r="A32" s="26" t="s">
        <v>129</v>
      </c>
      <c r="B32" s="13"/>
      <c r="C32" s="13"/>
      <c r="D32" s="17">
        <f t="shared" si="3"/>
        <v>0</v>
      </c>
      <c r="E32" s="17">
        <f t="shared" si="3"/>
        <v>0</v>
      </c>
      <c r="F32" s="17">
        <f t="shared" si="3"/>
        <v>0</v>
      </c>
      <c r="G32" s="17">
        <f t="shared" si="3"/>
        <v>0</v>
      </c>
      <c r="H32" s="17">
        <f t="shared" si="3"/>
        <v>0</v>
      </c>
      <c r="I32" s="17">
        <f t="shared" si="3"/>
        <v>0</v>
      </c>
      <c r="J32" s="17">
        <f t="shared" si="3"/>
        <v>0</v>
      </c>
      <c r="K32" s="17">
        <f t="shared" si="3"/>
        <v>0</v>
      </c>
      <c r="L32" s="17">
        <f t="shared" si="3"/>
        <v>0</v>
      </c>
      <c r="M32" s="17">
        <f t="shared" si="3"/>
        <v>0</v>
      </c>
      <c r="N32" s="17">
        <f t="shared" si="3"/>
        <v>0</v>
      </c>
      <c r="O32" s="17">
        <f t="shared" si="3"/>
        <v>0</v>
      </c>
      <c r="P32" s="17">
        <f t="shared" si="4"/>
        <v>0</v>
      </c>
      <c r="Q32" s="16"/>
      <c r="R32" s="16"/>
      <c r="S32" s="30"/>
    </row>
    <row r="33" spans="1:19" x14ac:dyDescent="0.35">
      <c r="A33" s="33" t="s">
        <v>138</v>
      </c>
      <c r="B33" s="30"/>
      <c r="C33" s="30"/>
      <c r="D33" s="34">
        <f t="shared" si="3"/>
        <v>0</v>
      </c>
      <c r="E33" s="34">
        <f t="shared" si="3"/>
        <v>0</v>
      </c>
      <c r="F33" s="34">
        <f t="shared" si="3"/>
        <v>0</v>
      </c>
      <c r="G33" s="34">
        <f t="shared" si="3"/>
        <v>0</v>
      </c>
      <c r="H33" s="34">
        <f t="shared" si="3"/>
        <v>0</v>
      </c>
      <c r="I33" s="34">
        <f t="shared" si="3"/>
        <v>0</v>
      </c>
      <c r="J33" s="34">
        <f t="shared" si="3"/>
        <v>0</v>
      </c>
      <c r="K33" s="34">
        <f t="shared" si="3"/>
        <v>0</v>
      </c>
      <c r="L33" s="34">
        <f t="shared" si="3"/>
        <v>0</v>
      </c>
      <c r="M33" s="34">
        <f t="shared" si="3"/>
        <v>0</v>
      </c>
      <c r="N33" s="34">
        <f t="shared" si="3"/>
        <v>0</v>
      </c>
      <c r="O33" s="34">
        <f t="shared" si="3"/>
        <v>0</v>
      </c>
      <c r="P33" s="34">
        <f t="shared" si="4"/>
        <v>0</v>
      </c>
      <c r="Q33" s="35"/>
      <c r="R33" s="35"/>
      <c r="S33" s="30"/>
    </row>
    <row r="34" spans="1:19" x14ac:dyDescent="0.35">
      <c r="A34" s="2" t="s">
        <v>19</v>
      </c>
      <c r="B34" s="21">
        <f>SUM(B23:B33)</f>
        <v>0</v>
      </c>
      <c r="C34" s="21">
        <f t="shared" ref="C34:S34" si="7">SUM(C23:C33)</f>
        <v>0</v>
      </c>
      <c r="D34" s="21">
        <f t="shared" si="7"/>
        <v>0</v>
      </c>
      <c r="E34" s="21">
        <f t="shared" si="7"/>
        <v>0</v>
      </c>
      <c r="F34" s="21">
        <f t="shared" si="7"/>
        <v>0</v>
      </c>
      <c r="G34" s="21">
        <f t="shared" si="7"/>
        <v>0</v>
      </c>
      <c r="H34" s="21">
        <f t="shared" si="7"/>
        <v>0</v>
      </c>
      <c r="I34" s="21">
        <f t="shared" si="7"/>
        <v>0</v>
      </c>
      <c r="J34" s="21">
        <f t="shared" si="7"/>
        <v>0</v>
      </c>
      <c r="K34" s="21">
        <f t="shared" si="7"/>
        <v>0</v>
      </c>
      <c r="L34" s="21">
        <f t="shared" si="7"/>
        <v>0</v>
      </c>
      <c r="M34" s="21">
        <f t="shared" si="7"/>
        <v>0</v>
      </c>
      <c r="N34" s="21">
        <f t="shared" si="7"/>
        <v>0</v>
      </c>
      <c r="O34" s="21">
        <f t="shared" si="7"/>
        <v>0</v>
      </c>
      <c r="P34" s="21">
        <f t="shared" si="7"/>
        <v>0</v>
      </c>
      <c r="Q34" s="21">
        <f t="shared" si="7"/>
        <v>0</v>
      </c>
      <c r="R34" s="21">
        <f t="shared" si="7"/>
        <v>0</v>
      </c>
      <c r="S34" s="21">
        <f t="shared" si="7"/>
        <v>0</v>
      </c>
    </row>
    <row r="35" spans="1:19" x14ac:dyDescent="0.35">
      <c r="A35" s="2" t="s">
        <v>20</v>
      </c>
      <c r="B35" s="12"/>
      <c r="C35" s="1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6">
        <v>0</v>
      </c>
      <c r="Q35" s="16"/>
      <c r="R35" s="16"/>
      <c r="S35" s="29"/>
    </row>
    <row r="36" spans="1:19" x14ac:dyDescent="0.35">
      <c r="A36" s="26" t="s">
        <v>21</v>
      </c>
      <c r="B36" s="13"/>
      <c r="C36" s="13"/>
      <c r="D36" s="17">
        <f t="shared" ref="D36:O42" si="8">$B36/12</f>
        <v>0</v>
      </c>
      <c r="E36" s="17">
        <f t="shared" si="8"/>
        <v>0</v>
      </c>
      <c r="F36" s="17">
        <f t="shared" si="8"/>
        <v>0</v>
      </c>
      <c r="G36" s="17">
        <f t="shared" si="8"/>
        <v>0</v>
      </c>
      <c r="H36" s="17">
        <f t="shared" si="8"/>
        <v>0</v>
      </c>
      <c r="I36" s="17">
        <f t="shared" si="8"/>
        <v>0</v>
      </c>
      <c r="J36" s="17">
        <f t="shared" si="8"/>
        <v>0</v>
      </c>
      <c r="K36" s="17">
        <f t="shared" si="8"/>
        <v>0</v>
      </c>
      <c r="L36" s="17">
        <f t="shared" si="8"/>
        <v>0</v>
      </c>
      <c r="M36" s="17">
        <f t="shared" si="8"/>
        <v>0</v>
      </c>
      <c r="N36" s="17">
        <f t="shared" si="8"/>
        <v>0</v>
      </c>
      <c r="O36" s="17">
        <f t="shared" si="8"/>
        <v>0</v>
      </c>
      <c r="P36" s="17">
        <f t="shared" ref="P36:P41" si="9">SUM(D36:O36)</f>
        <v>0</v>
      </c>
      <c r="Q36" s="16"/>
      <c r="R36" s="16"/>
      <c r="S36" s="13"/>
    </row>
    <row r="37" spans="1:19" x14ac:dyDescent="0.35">
      <c r="A37" s="26" t="s">
        <v>22</v>
      </c>
      <c r="B37" s="13"/>
      <c r="C37" s="13"/>
      <c r="D37" s="17">
        <f t="shared" si="8"/>
        <v>0</v>
      </c>
      <c r="E37" s="17">
        <f t="shared" si="8"/>
        <v>0</v>
      </c>
      <c r="F37" s="17">
        <f t="shared" si="8"/>
        <v>0</v>
      </c>
      <c r="G37" s="17">
        <f t="shared" si="8"/>
        <v>0</v>
      </c>
      <c r="H37" s="17">
        <f t="shared" si="8"/>
        <v>0</v>
      </c>
      <c r="I37" s="17">
        <f t="shared" si="8"/>
        <v>0</v>
      </c>
      <c r="J37" s="17">
        <f t="shared" si="8"/>
        <v>0</v>
      </c>
      <c r="K37" s="17">
        <f t="shared" si="8"/>
        <v>0</v>
      </c>
      <c r="L37" s="17">
        <f t="shared" si="8"/>
        <v>0</v>
      </c>
      <c r="M37" s="17">
        <f t="shared" si="8"/>
        <v>0</v>
      </c>
      <c r="N37" s="17">
        <f t="shared" si="8"/>
        <v>0</v>
      </c>
      <c r="O37" s="17">
        <f t="shared" si="8"/>
        <v>0</v>
      </c>
      <c r="P37" s="17">
        <f t="shared" si="9"/>
        <v>0</v>
      </c>
      <c r="Q37" s="16"/>
      <c r="R37" s="16"/>
      <c r="S37" s="13"/>
    </row>
    <row r="38" spans="1:19" x14ac:dyDescent="0.35">
      <c r="A38" s="26" t="s">
        <v>23</v>
      </c>
      <c r="B38" s="13"/>
      <c r="C38" s="13"/>
      <c r="D38" s="17">
        <f t="shared" si="8"/>
        <v>0</v>
      </c>
      <c r="E38" s="17">
        <f t="shared" si="8"/>
        <v>0</v>
      </c>
      <c r="F38" s="17">
        <f t="shared" si="8"/>
        <v>0</v>
      </c>
      <c r="G38" s="17">
        <f t="shared" si="8"/>
        <v>0</v>
      </c>
      <c r="H38" s="17">
        <f t="shared" si="8"/>
        <v>0</v>
      </c>
      <c r="I38" s="17">
        <f t="shared" si="8"/>
        <v>0</v>
      </c>
      <c r="J38" s="17">
        <f t="shared" si="8"/>
        <v>0</v>
      </c>
      <c r="K38" s="17">
        <f t="shared" si="8"/>
        <v>0</v>
      </c>
      <c r="L38" s="17">
        <f t="shared" si="8"/>
        <v>0</v>
      </c>
      <c r="M38" s="17">
        <f t="shared" si="8"/>
        <v>0</v>
      </c>
      <c r="N38" s="17">
        <f t="shared" si="8"/>
        <v>0</v>
      </c>
      <c r="O38" s="17">
        <f t="shared" si="8"/>
        <v>0</v>
      </c>
      <c r="P38" s="17">
        <f t="shared" si="9"/>
        <v>0</v>
      </c>
      <c r="Q38" s="16"/>
      <c r="R38" s="16"/>
      <c r="S38" s="13"/>
    </row>
    <row r="39" spans="1:19" x14ac:dyDescent="0.35">
      <c r="A39" s="26" t="s">
        <v>24</v>
      </c>
      <c r="B39" s="13"/>
      <c r="C39" s="13"/>
      <c r="D39" s="17">
        <f t="shared" si="8"/>
        <v>0</v>
      </c>
      <c r="E39" s="17">
        <f t="shared" si="8"/>
        <v>0</v>
      </c>
      <c r="F39" s="17">
        <f t="shared" si="8"/>
        <v>0</v>
      </c>
      <c r="G39" s="17">
        <f t="shared" si="8"/>
        <v>0</v>
      </c>
      <c r="H39" s="17">
        <f t="shared" si="8"/>
        <v>0</v>
      </c>
      <c r="I39" s="17">
        <f t="shared" si="8"/>
        <v>0</v>
      </c>
      <c r="J39" s="17">
        <f t="shared" si="8"/>
        <v>0</v>
      </c>
      <c r="K39" s="17">
        <f t="shared" si="8"/>
        <v>0</v>
      </c>
      <c r="L39" s="17">
        <f t="shared" si="8"/>
        <v>0</v>
      </c>
      <c r="M39" s="17">
        <f t="shared" si="8"/>
        <v>0</v>
      </c>
      <c r="N39" s="17">
        <f t="shared" si="8"/>
        <v>0</v>
      </c>
      <c r="O39" s="17">
        <f t="shared" si="8"/>
        <v>0</v>
      </c>
      <c r="P39" s="17">
        <f t="shared" si="9"/>
        <v>0</v>
      </c>
      <c r="Q39" s="16"/>
      <c r="R39" s="16"/>
      <c r="S39" s="13"/>
    </row>
    <row r="40" spans="1:19" x14ac:dyDescent="0.35">
      <c r="A40" s="26" t="s">
        <v>25</v>
      </c>
      <c r="B40" s="13"/>
      <c r="C40" s="13"/>
      <c r="D40" s="17">
        <f t="shared" si="8"/>
        <v>0</v>
      </c>
      <c r="E40" s="17">
        <f t="shared" si="8"/>
        <v>0</v>
      </c>
      <c r="F40" s="17">
        <f t="shared" si="8"/>
        <v>0</v>
      </c>
      <c r="G40" s="17">
        <f t="shared" si="8"/>
        <v>0</v>
      </c>
      <c r="H40" s="17">
        <f t="shared" si="8"/>
        <v>0</v>
      </c>
      <c r="I40" s="17">
        <f t="shared" si="8"/>
        <v>0</v>
      </c>
      <c r="J40" s="17">
        <f t="shared" si="8"/>
        <v>0</v>
      </c>
      <c r="K40" s="17">
        <f t="shared" si="8"/>
        <v>0</v>
      </c>
      <c r="L40" s="17">
        <f t="shared" si="8"/>
        <v>0</v>
      </c>
      <c r="M40" s="17">
        <f t="shared" si="8"/>
        <v>0</v>
      </c>
      <c r="N40" s="17">
        <f t="shared" si="8"/>
        <v>0</v>
      </c>
      <c r="O40" s="17">
        <f t="shared" si="8"/>
        <v>0</v>
      </c>
      <c r="P40" s="17">
        <f t="shared" si="9"/>
        <v>0</v>
      </c>
      <c r="Q40" s="16"/>
      <c r="R40" s="16"/>
      <c r="S40" s="13"/>
    </row>
    <row r="41" spans="1:19" x14ac:dyDescent="0.35">
      <c r="A41" s="26" t="s">
        <v>26</v>
      </c>
      <c r="B41" s="12">
        <v>0</v>
      </c>
      <c r="C41" s="12"/>
      <c r="D41" s="17">
        <f t="shared" si="8"/>
        <v>0</v>
      </c>
      <c r="E41" s="17">
        <f t="shared" si="8"/>
        <v>0</v>
      </c>
      <c r="F41" s="17">
        <f t="shared" si="8"/>
        <v>0</v>
      </c>
      <c r="G41" s="17">
        <f t="shared" si="8"/>
        <v>0</v>
      </c>
      <c r="H41" s="17">
        <f t="shared" si="8"/>
        <v>0</v>
      </c>
      <c r="I41" s="17">
        <f t="shared" si="8"/>
        <v>0</v>
      </c>
      <c r="J41" s="17">
        <f t="shared" si="8"/>
        <v>0</v>
      </c>
      <c r="K41" s="17">
        <f t="shared" si="8"/>
        <v>0</v>
      </c>
      <c r="L41" s="17">
        <f t="shared" si="8"/>
        <v>0</v>
      </c>
      <c r="M41" s="17">
        <f t="shared" si="8"/>
        <v>0</v>
      </c>
      <c r="N41" s="17">
        <f t="shared" si="8"/>
        <v>0</v>
      </c>
      <c r="O41" s="17">
        <f t="shared" si="8"/>
        <v>0</v>
      </c>
      <c r="P41" s="17">
        <f t="shared" si="9"/>
        <v>0</v>
      </c>
      <c r="Q41" s="16"/>
      <c r="R41" s="16"/>
      <c r="S41" s="12">
        <v>0</v>
      </c>
    </row>
    <row r="42" spans="1:19" x14ac:dyDescent="0.35">
      <c r="A42" s="2" t="s">
        <v>27</v>
      </c>
      <c r="B42" s="21">
        <f>SUM(B36:B41)</f>
        <v>0</v>
      </c>
      <c r="C42" s="6"/>
      <c r="D42" s="22">
        <f>$B42/12</f>
        <v>0</v>
      </c>
      <c r="E42" s="22">
        <f t="shared" si="8"/>
        <v>0</v>
      </c>
      <c r="F42" s="22">
        <f t="shared" si="8"/>
        <v>0</v>
      </c>
      <c r="G42" s="22">
        <f t="shared" si="8"/>
        <v>0</v>
      </c>
      <c r="H42" s="22">
        <f t="shared" si="8"/>
        <v>0</v>
      </c>
      <c r="I42" s="22">
        <f t="shared" si="8"/>
        <v>0</v>
      </c>
      <c r="J42" s="22">
        <f t="shared" si="8"/>
        <v>0</v>
      </c>
      <c r="K42" s="22">
        <f t="shared" si="8"/>
        <v>0</v>
      </c>
      <c r="L42" s="22">
        <f t="shared" si="8"/>
        <v>0</v>
      </c>
      <c r="M42" s="22">
        <f t="shared" si="8"/>
        <v>0</v>
      </c>
      <c r="N42" s="22">
        <f t="shared" si="8"/>
        <v>0</v>
      </c>
      <c r="O42" s="22">
        <f t="shared" si="8"/>
        <v>0</v>
      </c>
      <c r="P42" s="16">
        <v>0</v>
      </c>
      <c r="Q42" s="17">
        <f>SUM(D42:P42)</f>
        <v>0</v>
      </c>
      <c r="R42" s="16"/>
      <c r="S42" s="21">
        <f>SUM(S36:S41)</f>
        <v>0</v>
      </c>
    </row>
    <row r="43" spans="1:19" x14ac:dyDescent="0.35">
      <c r="A43" s="2" t="s">
        <v>28</v>
      </c>
      <c r="B43" s="12"/>
      <c r="C43" s="12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6">
        <v>0</v>
      </c>
      <c r="Q43" s="16"/>
      <c r="R43" s="16"/>
      <c r="S43" s="29"/>
    </row>
    <row r="44" spans="1:19" x14ac:dyDescent="0.35">
      <c r="A44" s="26" t="s">
        <v>139</v>
      </c>
      <c r="B44" s="13"/>
      <c r="C44" s="13"/>
      <c r="D44" s="17">
        <f t="shared" ref="D44:O48" si="10">$B44/12</f>
        <v>0</v>
      </c>
      <c r="E44" s="17">
        <f t="shared" si="10"/>
        <v>0</v>
      </c>
      <c r="F44" s="17">
        <f t="shared" si="10"/>
        <v>0</v>
      </c>
      <c r="G44" s="17">
        <f t="shared" si="10"/>
        <v>0</v>
      </c>
      <c r="H44" s="17">
        <f t="shared" si="10"/>
        <v>0</v>
      </c>
      <c r="I44" s="17">
        <f t="shared" si="10"/>
        <v>0</v>
      </c>
      <c r="J44" s="17">
        <f t="shared" si="10"/>
        <v>0</v>
      </c>
      <c r="K44" s="17">
        <f t="shared" si="10"/>
        <v>0</v>
      </c>
      <c r="L44" s="17">
        <f t="shared" si="10"/>
        <v>0</v>
      </c>
      <c r="M44" s="17">
        <f t="shared" si="10"/>
        <v>0</v>
      </c>
      <c r="N44" s="17">
        <f t="shared" si="10"/>
        <v>0</v>
      </c>
      <c r="O44" s="17">
        <f t="shared" si="10"/>
        <v>0</v>
      </c>
      <c r="P44" s="17">
        <f t="shared" ref="P44:P48" si="11">SUM(D44:O44)</f>
        <v>0</v>
      </c>
      <c r="Q44" s="16"/>
      <c r="R44" s="16"/>
      <c r="S44" s="30"/>
    </row>
    <row r="45" spans="1:19" x14ac:dyDescent="0.35">
      <c r="A45" s="26" t="s">
        <v>140</v>
      </c>
      <c r="B45" s="13"/>
      <c r="C45" s="13"/>
      <c r="D45" s="17">
        <f t="shared" si="10"/>
        <v>0</v>
      </c>
      <c r="E45" s="17">
        <f t="shared" si="10"/>
        <v>0</v>
      </c>
      <c r="F45" s="17">
        <f t="shared" si="10"/>
        <v>0</v>
      </c>
      <c r="G45" s="17">
        <f t="shared" si="10"/>
        <v>0</v>
      </c>
      <c r="H45" s="17">
        <f t="shared" si="10"/>
        <v>0</v>
      </c>
      <c r="I45" s="17">
        <f t="shared" si="10"/>
        <v>0</v>
      </c>
      <c r="J45" s="17">
        <f t="shared" si="10"/>
        <v>0</v>
      </c>
      <c r="K45" s="17">
        <f t="shared" si="10"/>
        <v>0</v>
      </c>
      <c r="L45" s="17">
        <f t="shared" si="10"/>
        <v>0</v>
      </c>
      <c r="M45" s="17">
        <f t="shared" si="10"/>
        <v>0</v>
      </c>
      <c r="N45" s="17">
        <f t="shared" si="10"/>
        <v>0</v>
      </c>
      <c r="O45" s="17">
        <f t="shared" si="10"/>
        <v>0</v>
      </c>
      <c r="P45" s="17">
        <f t="shared" si="11"/>
        <v>0</v>
      </c>
      <c r="Q45" s="16"/>
      <c r="R45" s="16"/>
      <c r="S45" s="30"/>
    </row>
    <row r="46" spans="1:19" x14ac:dyDescent="0.35">
      <c r="A46" s="26" t="s">
        <v>29</v>
      </c>
      <c r="B46" s="28"/>
      <c r="C46" s="13"/>
      <c r="D46" s="17">
        <f t="shared" si="10"/>
        <v>0</v>
      </c>
      <c r="E46" s="17">
        <f t="shared" si="10"/>
        <v>0</v>
      </c>
      <c r="F46" s="17">
        <f t="shared" si="10"/>
        <v>0</v>
      </c>
      <c r="G46" s="17">
        <f t="shared" si="10"/>
        <v>0</v>
      </c>
      <c r="H46" s="17">
        <f t="shared" si="10"/>
        <v>0</v>
      </c>
      <c r="I46" s="17">
        <f t="shared" si="10"/>
        <v>0</v>
      </c>
      <c r="J46" s="17">
        <f t="shared" si="10"/>
        <v>0</v>
      </c>
      <c r="K46" s="17">
        <f t="shared" si="10"/>
        <v>0</v>
      </c>
      <c r="L46" s="17">
        <f t="shared" si="10"/>
        <v>0</v>
      </c>
      <c r="M46" s="17">
        <f t="shared" si="10"/>
        <v>0</v>
      </c>
      <c r="N46" s="17">
        <f t="shared" si="10"/>
        <v>0</v>
      </c>
      <c r="O46" s="17">
        <f t="shared" si="10"/>
        <v>0</v>
      </c>
      <c r="P46" s="17">
        <f t="shared" si="11"/>
        <v>0</v>
      </c>
      <c r="Q46" s="16"/>
      <c r="R46" s="16"/>
      <c r="S46" s="28"/>
    </row>
    <row r="47" spans="1:19" x14ac:dyDescent="0.35">
      <c r="A47" s="26" t="s">
        <v>30</v>
      </c>
      <c r="B47" s="12">
        <v>0</v>
      </c>
      <c r="C47" s="12"/>
      <c r="D47" s="17">
        <f t="shared" si="10"/>
        <v>0</v>
      </c>
      <c r="E47" s="17">
        <f t="shared" si="10"/>
        <v>0</v>
      </c>
      <c r="F47" s="17">
        <f t="shared" si="10"/>
        <v>0</v>
      </c>
      <c r="G47" s="17">
        <f t="shared" si="10"/>
        <v>0</v>
      </c>
      <c r="H47" s="17">
        <f t="shared" si="10"/>
        <v>0</v>
      </c>
      <c r="I47" s="17">
        <f t="shared" si="10"/>
        <v>0</v>
      </c>
      <c r="J47" s="17">
        <f t="shared" si="10"/>
        <v>0</v>
      </c>
      <c r="K47" s="17">
        <f t="shared" si="10"/>
        <v>0</v>
      </c>
      <c r="L47" s="17">
        <f t="shared" si="10"/>
        <v>0</v>
      </c>
      <c r="M47" s="17">
        <f t="shared" si="10"/>
        <v>0</v>
      </c>
      <c r="N47" s="17">
        <f t="shared" si="10"/>
        <v>0</v>
      </c>
      <c r="O47" s="17">
        <f t="shared" si="10"/>
        <v>0</v>
      </c>
      <c r="P47" s="17">
        <f t="shared" si="11"/>
        <v>0</v>
      </c>
      <c r="Q47" s="16"/>
      <c r="R47" s="16"/>
      <c r="S47" s="12">
        <v>0</v>
      </c>
    </row>
    <row r="48" spans="1:19" x14ac:dyDescent="0.35">
      <c r="A48" s="26" t="s">
        <v>31</v>
      </c>
      <c r="B48" s="13"/>
      <c r="C48" s="13"/>
      <c r="D48" s="17">
        <f t="shared" si="10"/>
        <v>0</v>
      </c>
      <c r="E48" s="17">
        <f t="shared" si="10"/>
        <v>0</v>
      </c>
      <c r="F48" s="17">
        <f t="shared" si="10"/>
        <v>0</v>
      </c>
      <c r="G48" s="17">
        <f t="shared" si="10"/>
        <v>0</v>
      </c>
      <c r="H48" s="17">
        <f t="shared" si="10"/>
        <v>0</v>
      </c>
      <c r="I48" s="17">
        <f t="shared" si="10"/>
        <v>0</v>
      </c>
      <c r="J48" s="17">
        <f t="shared" si="10"/>
        <v>0</v>
      </c>
      <c r="K48" s="17">
        <f t="shared" si="10"/>
        <v>0</v>
      </c>
      <c r="L48" s="17">
        <f t="shared" si="10"/>
        <v>0</v>
      </c>
      <c r="M48" s="17">
        <f t="shared" si="10"/>
        <v>0</v>
      </c>
      <c r="N48" s="17">
        <f t="shared" si="10"/>
        <v>0</v>
      </c>
      <c r="O48" s="17">
        <f t="shared" si="10"/>
        <v>0</v>
      </c>
      <c r="P48" s="17">
        <f t="shared" si="11"/>
        <v>0</v>
      </c>
      <c r="Q48" s="16"/>
      <c r="R48" s="16"/>
      <c r="S48" s="13"/>
    </row>
    <row r="49" spans="1:19" x14ac:dyDescent="0.35">
      <c r="A49" s="2" t="s">
        <v>32</v>
      </c>
      <c r="B49" s="21">
        <f>SUM(B44:B48)</f>
        <v>0</v>
      </c>
      <c r="C49" s="21">
        <f t="shared" ref="C49:S49" si="12">SUM(C44:C48)</f>
        <v>0</v>
      </c>
      <c r="D49" s="21">
        <f t="shared" si="12"/>
        <v>0</v>
      </c>
      <c r="E49" s="21">
        <f t="shared" si="12"/>
        <v>0</v>
      </c>
      <c r="F49" s="21">
        <f t="shared" si="12"/>
        <v>0</v>
      </c>
      <c r="G49" s="21">
        <f t="shared" si="12"/>
        <v>0</v>
      </c>
      <c r="H49" s="21">
        <f t="shared" si="12"/>
        <v>0</v>
      </c>
      <c r="I49" s="21">
        <f t="shared" si="12"/>
        <v>0</v>
      </c>
      <c r="J49" s="21">
        <f t="shared" si="12"/>
        <v>0</v>
      </c>
      <c r="K49" s="21">
        <f t="shared" si="12"/>
        <v>0</v>
      </c>
      <c r="L49" s="21">
        <f t="shared" si="12"/>
        <v>0</v>
      </c>
      <c r="M49" s="21">
        <f t="shared" si="12"/>
        <v>0</v>
      </c>
      <c r="N49" s="21">
        <f t="shared" si="12"/>
        <v>0</v>
      </c>
      <c r="O49" s="21">
        <f t="shared" si="12"/>
        <v>0</v>
      </c>
      <c r="P49" s="21">
        <f t="shared" si="12"/>
        <v>0</v>
      </c>
      <c r="Q49" s="21">
        <f t="shared" si="12"/>
        <v>0</v>
      </c>
      <c r="R49" s="21">
        <f t="shared" si="12"/>
        <v>0</v>
      </c>
      <c r="S49" s="21">
        <f t="shared" si="12"/>
        <v>0</v>
      </c>
    </row>
    <row r="50" spans="1:19" x14ac:dyDescent="0.35">
      <c r="A50" s="2" t="s">
        <v>33</v>
      </c>
      <c r="B50" s="13"/>
      <c r="C50" s="13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6">
        <v>0</v>
      </c>
      <c r="Q50" s="16"/>
      <c r="R50" s="16"/>
      <c r="S50" s="29"/>
    </row>
    <row r="51" spans="1:19" x14ac:dyDescent="0.35">
      <c r="A51" s="26" t="s">
        <v>34</v>
      </c>
      <c r="B51" s="13"/>
      <c r="C51" s="13"/>
      <c r="D51" s="17">
        <f t="shared" ref="D51:O55" si="13">$B51/12</f>
        <v>0</v>
      </c>
      <c r="E51" s="17">
        <f t="shared" si="13"/>
        <v>0</v>
      </c>
      <c r="F51" s="17">
        <f t="shared" si="13"/>
        <v>0</v>
      </c>
      <c r="G51" s="17">
        <f t="shared" si="13"/>
        <v>0</v>
      </c>
      <c r="H51" s="17">
        <f t="shared" si="13"/>
        <v>0</v>
      </c>
      <c r="I51" s="17">
        <f t="shared" si="13"/>
        <v>0</v>
      </c>
      <c r="J51" s="17">
        <f t="shared" si="13"/>
        <v>0</v>
      </c>
      <c r="K51" s="17">
        <f t="shared" si="13"/>
        <v>0</v>
      </c>
      <c r="L51" s="17">
        <f t="shared" si="13"/>
        <v>0</v>
      </c>
      <c r="M51" s="17">
        <f t="shared" si="13"/>
        <v>0</v>
      </c>
      <c r="N51" s="17">
        <f t="shared" si="13"/>
        <v>0</v>
      </c>
      <c r="O51" s="17">
        <f t="shared" si="13"/>
        <v>0</v>
      </c>
      <c r="P51" s="17">
        <f t="shared" ref="P51:P54" si="14">SUM(D51:O51)</f>
        <v>0</v>
      </c>
      <c r="Q51" s="16"/>
      <c r="R51" s="16"/>
      <c r="S51" s="13"/>
    </row>
    <row r="52" spans="1:19" x14ac:dyDescent="0.35">
      <c r="A52" s="26" t="s">
        <v>35</v>
      </c>
      <c r="B52" s="13"/>
      <c r="C52" s="13"/>
      <c r="D52" s="17">
        <f t="shared" si="13"/>
        <v>0</v>
      </c>
      <c r="E52" s="17">
        <f t="shared" si="13"/>
        <v>0</v>
      </c>
      <c r="F52" s="17">
        <f t="shared" si="13"/>
        <v>0</v>
      </c>
      <c r="G52" s="17">
        <f t="shared" si="13"/>
        <v>0</v>
      </c>
      <c r="H52" s="17">
        <f t="shared" si="13"/>
        <v>0</v>
      </c>
      <c r="I52" s="17">
        <f t="shared" si="13"/>
        <v>0</v>
      </c>
      <c r="J52" s="17">
        <f t="shared" si="13"/>
        <v>0</v>
      </c>
      <c r="K52" s="17">
        <f t="shared" si="13"/>
        <v>0</v>
      </c>
      <c r="L52" s="17">
        <f t="shared" si="13"/>
        <v>0</v>
      </c>
      <c r="M52" s="17">
        <f t="shared" si="13"/>
        <v>0</v>
      </c>
      <c r="N52" s="17">
        <f t="shared" si="13"/>
        <v>0</v>
      </c>
      <c r="O52" s="17">
        <f t="shared" si="13"/>
        <v>0</v>
      </c>
      <c r="P52" s="17">
        <f t="shared" si="14"/>
        <v>0</v>
      </c>
      <c r="Q52" s="16"/>
      <c r="R52" s="16"/>
      <c r="S52" s="13"/>
    </row>
    <row r="53" spans="1:19" x14ac:dyDescent="0.35">
      <c r="A53" s="26" t="s">
        <v>36</v>
      </c>
      <c r="B53" s="28"/>
      <c r="C53" s="13"/>
      <c r="D53" s="17">
        <f t="shared" si="13"/>
        <v>0</v>
      </c>
      <c r="E53" s="17">
        <f t="shared" si="13"/>
        <v>0</v>
      </c>
      <c r="F53" s="17">
        <f t="shared" si="13"/>
        <v>0</v>
      </c>
      <c r="G53" s="17">
        <f t="shared" si="13"/>
        <v>0</v>
      </c>
      <c r="H53" s="17">
        <f t="shared" si="13"/>
        <v>0</v>
      </c>
      <c r="I53" s="17">
        <f t="shared" si="13"/>
        <v>0</v>
      </c>
      <c r="J53" s="17">
        <f t="shared" si="13"/>
        <v>0</v>
      </c>
      <c r="K53" s="17">
        <f t="shared" si="13"/>
        <v>0</v>
      </c>
      <c r="L53" s="17">
        <f t="shared" si="13"/>
        <v>0</v>
      </c>
      <c r="M53" s="17">
        <f t="shared" si="13"/>
        <v>0</v>
      </c>
      <c r="N53" s="17">
        <f t="shared" si="13"/>
        <v>0</v>
      </c>
      <c r="O53" s="17">
        <f t="shared" si="13"/>
        <v>0</v>
      </c>
      <c r="P53" s="17">
        <f t="shared" si="14"/>
        <v>0</v>
      </c>
      <c r="Q53" s="16"/>
      <c r="R53" s="16"/>
      <c r="S53" s="28"/>
    </row>
    <row r="54" spans="1:19" x14ac:dyDescent="0.35">
      <c r="A54" s="26" t="s">
        <v>37</v>
      </c>
      <c r="B54" s="13"/>
      <c r="C54" s="13"/>
      <c r="D54" s="17">
        <f t="shared" si="13"/>
        <v>0</v>
      </c>
      <c r="E54" s="17">
        <f t="shared" si="13"/>
        <v>0</v>
      </c>
      <c r="F54" s="17">
        <f t="shared" si="13"/>
        <v>0</v>
      </c>
      <c r="G54" s="17">
        <f t="shared" si="13"/>
        <v>0</v>
      </c>
      <c r="H54" s="17">
        <f t="shared" si="13"/>
        <v>0</v>
      </c>
      <c r="I54" s="17">
        <f t="shared" si="13"/>
        <v>0</v>
      </c>
      <c r="J54" s="17">
        <f t="shared" si="13"/>
        <v>0</v>
      </c>
      <c r="K54" s="17">
        <f t="shared" si="13"/>
        <v>0</v>
      </c>
      <c r="L54" s="17">
        <f t="shared" si="13"/>
        <v>0</v>
      </c>
      <c r="M54" s="17">
        <f t="shared" si="13"/>
        <v>0</v>
      </c>
      <c r="N54" s="17">
        <f t="shared" si="13"/>
        <v>0</v>
      </c>
      <c r="O54" s="17">
        <f t="shared" si="13"/>
        <v>0</v>
      </c>
      <c r="P54" s="17">
        <f t="shared" si="14"/>
        <v>0</v>
      </c>
      <c r="Q54" s="16"/>
      <c r="R54" s="16"/>
      <c r="S54" s="13"/>
    </row>
    <row r="55" spans="1:19" x14ac:dyDescent="0.35">
      <c r="A55" s="2" t="s">
        <v>38</v>
      </c>
      <c r="B55" s="21">
        <f>SUM(B51:B54)</f>
        <v>0</v>
      </c>
      <c r="C55" s="6"/>
      <c r="D55" s="22">
        <f>$B55/12</f>
        <v>0</v>
      </c>
      <c r="E55" s="22">
        <f t="shared" si="13"/>
        <v>0</v>
      </c>
      <c r="F55" s="22">
        <f t="shared" si="13"/>
        <v>0</v>
      </c>
      <c r="G55" s="22">
        <f t="shared" si="13"/>
        <v>0</v>
      </c>
      <c r="H55" s="22">
        <f t="shared" si="13"/>
        <v>0</v>
      </c>
      <c r="I55" s="22">
        <f t="shared" si="13"/>
        <v>0</v>
      </c>
      <c r="J55" s="22">
        <f t="shared" si="13"/>
        <v>0</v>
      </c>
      <c r="K55" s="22">
        <f t="shared" si="13"/>
        <v>0</v>
      </c>
      <c r="L55" s="22">
        <f t="shared" si="13"/>
        <v>0</v>
      </c>
      <c r="M55" s="22">
        <f t="shared" si="13"/>
        <v>0</v>
      </c>
      <c r="N55" s="22">
        <f t="shared" si="13"/>
        <v>0</v>
      </c>
      <c r="O55" s="22">
        <f t="shared" si="13"/>
        <v>0</v>
      </c>
      <c r="P55" s="16">
        <v>0</v>
      </c>
      <c r="Q55" s="17">
        <f>SUM(D55:P55)</f>
        <v>0</v>
      </c>
      <c r="R55" s="16"/>
      <c r="S55" s="21">
        <f>SUM(S51:S54)</f>
        <v>0</v>
      </c>
    </row>
    <row r="56" spans="1:19" x14ac:dyDescent="0.35">
      <c r="A56" s="2" t="s">
        <v>39</v>
      </c>
      <c r="B56" s="12"/>
      <c r="C56" s="12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6">
        <v>0</v>
      </c>
      <c r="Q56" s="16"/>
      <c r="R56" s="16"/>
      <c r="S56" s="29"/>
    </row>
    <row r="57" spans="1:19" x14ac:dyDescent="0.35">
      <c r="A57" s="26" t="s">
        <v>40</v>
      </c>
      <c r="B57" s="28"/>
      <c r="C57" s="13"/>
      <c r="D57" s="17">
        <f t="shared" ref="D57:O59" si="15">$B57/12</f>
        <v>0</v>
      </c>
      <c r="E57" s="17">
        <f t="shared" si="15"/>
        <v>0</v>
      </c>
      <c r="F57" s="17">
        <f t="shared" si="15"/>
        <v>0</v>
      </c>
      <c r="G57" s="17">
        <f t="shared" si="15"/>
        <v>0</v>
      </c>
      <c r="H57" s="17">
        <f t="shared" si="15"/>
        <v>0</v>
      </c>
      <c r="I57" s="17">
        <f t="shared" si="15"/>
        <v>0</v>
      </c>
      <c r="J57" s="17">
        <f t="shared" si="15"/>
        <v>0</v>
      </c>
      <c r="K57" s="17">
        <f t="shared" si="15"/>
        <v>0</v>
      </c>
      <c r="L57" s="17">
        <f t="shared" si="15"/>
        <v>0</v>
      </c>
      <c r="M57" s="17">
        <f t="shared" si="15"/>
        <v>0</v>
      </c>
      <c r="N57" s="17">
        <f t="shared" si="15"/>
        <v>0</v>
      </c>
      <c r="O57" s="17">
        <f t="shared" si="15"/>
        <v>0</v>
      </c>
      <c r="P57" s="17">
        <f>SUM(D57:O57)</f>
        <v>0</v>
      </c>
      <c r="Q57" s="16"/>
      <c r="R57" s="16"/>
      <c r="S57" s="28"/>
    </row>
    <row r="58" spans="1:19" x14ac:dyDescent="0.35">
      <c r="A58" s="2" t="s">
        <v>41</v>
      </c>
      <c r="B58" s="6">
        <f>(B56)+(B57)</f>
        <v>0</v>
      </c>
      <c r="C58" s="6"/>
      <c r="D58" s="18">
        <f t="shared" si="15"/>
        <v>0</v>
      </c>
      <c r="E58" s="18">
        <f t="shared" si="15"/>
        <v>0</v>
      </c>
      <c r="F58" s="18">
        <f t="shared" si="15"/>
        <v>0</v>
      </c>
      <c r="G58" s="18">
        <f t="shared" si="15"/>
        <v>0</v>
      </c>
      <c r="H58" s="18">
        <f t="shared" si="15"/>
        <v>0</v>
      </c>
      <c r="I58" s="18">
        <f t="shared" si="15"/>
        <v>0</v>
      </c>
      <c r="J58" s="18">
        <f t="shared" si="15"/>
        <v>0</v>
      </c>
      <c r="K58" s="18">
        <f t="shared" si="15"/>
        <v>0</v>
      </c>
      <c r="L58" s="18">
        <f t="shared" si="15"/>
        <v>0</v>
      </c>
      <c r="M58" s="18">
        <f t="shared" si="15"/>
        <v>0</v>
      </c>
      <c r="N58" s="18">
        <f t="shared" si="15"/>
        <v>0</v>
      </c>
      <c r="O58" s="18">
        <f t="shared" si="15"/>
        <v>0</v>
      </c>
      <c r="P58" s="16">
        <v>0</v>
      </c>
      <c r="Q58" s="17">
        <f>SUM(D58:P58)</f>
        <v>0</v>
      </c>
      <c r="R58" s="16"/>
      <c r="S58" s="6">
        <f>(S56)+(S57)</f>
        <v>0</v>
      </c>
    </row>
    <row r="59" spans="1:19" ht="15" thickBot="1" x14ac:dyDescent="0.4">
      <c r="A59" s="2" t="s">
        <v>42</v>
      </c>
      <c r="B59" s="23">
        <f>B34+B42+B49+B55+B58</f>
        <v>0</v>
      </c>
      <c r="C59" s="6"/>
      <c r="D59" s="24">
        <f>$B59/12</f>
        <v>0</v>
      </c>
      <c r="E59" s="24">
        <f t="shared" si="15"/>
        <v>0</v>
      </c>
      <c r="F59" s="24">
        <f t="shared" si="15"/>
        <v>0</v>
      </c>
      <c r="G59" s="24">
        <f t="shared" si="15"/>
        <v>0</v>
      </c>
      <c r="H59" s="24">
        <f t="shared" si="15"/>
        <v>0</v>
      </c>
      <c r="I59" s="24">
        <f t="shared" si="15"/>
        <v>0</v>
      </c>
      <c r="J59" s="24">
        <f t="shared" si="15"/>
        <v>0</v>
      </c>
      <c r="K59" s="24">
        <f t="shared" si="15"/>
        <v>0</v>
      </c>
      <c r="L59" s="24">
        <f t="shared" si="15"/>
        <v>0</v>
      </c>
      <c r="M59" s="24">
        <f t="shared" si="15"/>
        <v>0</v>
      </c>
      <c r="N59" s="24">
        <f t="shared" si="15"/>
        <v>0</v>
      </c>
      <c r="O59" s="24">
        <f t="shared" si="15"/>
        <v>0</v>
      </c>
      <c r="P59" s="16">
        <v>0</v>
      </c>
      <c r="Q59" s="16"/>
      <c r="R59" s="17">
        <f>SUM(D59:Q59)</f>
        <v>0</v>
      </c>
      <c r="S59" s="23">
        <f>S34+S42+S49+S55+S58</f>
        <v>0</v>
      </c>
    </row>
    <row r="60" spans="1:19" x14ac:dyDescent="0.35">
      <c r="A60" s="2" t="s">
        <v>43</v>
      </c>
      <c r="B60" s="12"/>
      <c r="C60" s="12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6">
        <v>0</v>
      </c>
      <c r="Q60" s="16"/>
      <c r="R60" s="16"/>
      <c r="S60" s="12"/>
    </row>
    <row r="61" spans="1:19" x14ac:dyDescent="0.35">
      <c r="A61" s="2" t="s">
        <v>44</v>
      </c>
      <c r="B61" s="12"/>
      <c r="C61" s="12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6">
        <v>0</v>
      </c>
      <c r="Q61" s="16"/>
      <c r="R61" s="16"/>
      <c r="S61" s="12"/>
    </row>
    <row r="62" spans="1:19" x14ac:dyDescent="0.35">
      <c r="A62" s="26" t="s">
        <v>45</v>
      </c>
      <c r="B62" s="28"/>
      <c r="C62" s="13"/>
      <c r="D62" s="17">
        <f t="shared" ref="D62:O66" si="16">$B62/12</f>
        <v>0</v>
      </c>
      <c r="E62" s="17">
        <f t="shared" si="16"/>
        <v>0</v>
      </c>
      <c r="F62" s="17">
        <f t="shared" si="16"/>
        <v>0</v>
      </c>
      <c r="G62" s="17">
        <f t="shared" si="16"/>
        <v>0</v>
      </c>
      <c r="H62" s="17">
        <f t="shared" si="16"/>
        <v>0</v>
      </c>
      <c r="I62" s="17">
        <f t="shared" si="16"/>
        <v>0</v>
      </c>
      <c r="J62" s="17">
        <f t="shared" si="16"/>
        <v>0</v>
      </c>
      <c r="K62" s="17">
        <f t="shared" si="16"/>
        <v>0</v>
      </c>
      <c r="L62" s="17">
        <f t="shared" si="16"/>
        <v>0</v>
      </c>
      <c r="M62" s="17">
        <f t="shared" si="16"/>
        <v>0</v>
      </c>
      <c r="N62" s="17">
        <f t="shared" si="16"/>
        <v>0</v>
      </c>
      <c r="O62" s="17">
        <f t="shared" si="16"/>
        <v>0</v>
      </c>
      <c r="P62" s="17">
        <f t="shared" ref="P62:P65" si="17">SUM(D62:O62)</f>
        <v>0</v>
      </c>
      <c r="Q62" s="16"/>
      <c r="R62" s="16"/>
      <c r="S62" s="28"/>
    </row>
    <row r="63" spans="1:19" x14ac:dyDescent="0.35">
      <c r="A63" s="26" t="s">
        <v>46</v>
      </c>
      <c r="B63" s="13"/>
      <c r="C63" s="13"/>
      <c r="D63" s="17">
        <f t="shared" si="16"/>
        <v>0</v>
      </c>
      <c r="E63" s="17">
        <f t="shared" si="16"/>
        <v>0</v>
      </c>
      <c r="F63" s="17">
        <f t="shared" si="16"/>
        <v>0</v>
      </c>
      <c r="G63" s="17">
        <f t="shared" si="16"/>
        <v>0</v>
      </c>
      <c r="H63" s="17">
        <f t="shared" si="16"/>
        <v>0</v>
      </c>
      <c r="I63" s="17">
        <f t="shared" si="16"/>
        <v>0</v>
      </c>
      <c r="J63" s="17">
        <f t="shared" si="16"/>
        <v>0</v>
      </c>
      <c r="K63" s="17">
        <f t="shared" si="16"/>
        <v>0</v>
      </c>
      <c r="L63" s="17">
        <f t="shared" si="16"/>
        <v>0</v>
      </c>
      <c r="M63" s="17">
        <f t="shared" si="16"/>
        <v>0</v>
      </c>
      <c r="N63" s="17">
        <f t="shared" si="16"/>
        <v>0</v>
      </c>
      <c r="O63" s="17">
        <f t="shared" si="16"/>
        <v>0</v>
      </c>
      <c r="P63" s="17">
        <f t="shared" si="17"/>
        <v>0</v>
      </c>
      <c r="Q63" s="16"/>
      <c r="R63" s="16"/>
      <c r="S63" s="13"/>
    </row>
    <row r="64" spans="1:19" x14ac:dyDescent="0.35">
      <c r="A64" s="26" t="s">
        <v>47</v>
      </c>
      <c r="B64" s="13"/>
      <c r="C64" s="13"/>
      <c r="D64" s="17">
        <f t="shared" si="16"/>
        <v>0</v>
      </c>
      <c r="E64" s="17">
        <f t="shared" si="16"/>
        <v>0</v>
      </c>
      <c r="F64" s="17">
        <f t="shared" si="16"/>
        <v>0</v>
      </c>
      <c r="G64" s="17">
        <f t="shared" si="16"/>
        <v>0</v>
      </c>
      <c r="H64" s="17">
        <f t="shared" si="16"/>
        <v>0</v>
      </c>
      <c r="I64" s="17">
        <f t="shared" si="16"/>
        <v>0</v>
      </c>
      <c r="J64" s="17">
        <f t="shared" si="16"/>
        <v>0</v>
      </c>
      <c r="K64" s="17">
        <f t="shared" si="16"/>
        <v>0</v>
      </c>
      <c r="L64" s="17">
        <f t="shared" si="16"/>
        <v>0</v>
      </c>
      <c r="M64" s="17">
        <f t="shared" si="16"/>
        <v>0</v>
      </c>
      <c r="N64" s="17">
        <f t="shared" si="16"/>
        <v>0</v>
      </c>
      <c r="O64" s="17">
        <f t="shared" si="16"/>
        <v>0</v>
      </c>
      <c r="P64" s="17">
        <f t="shared" si="17"/>
        <v>0</v>
      </c>
      <c r="Q64" s="16"/>
      <c r="R64" s="16"/>
      <c r="S64" s="13"/>
    </row>
    <row r="65" spans="1:19" x14ac:dyDescent="0.35">
      <c r="A65" s="26" t="s">
        <v>126</v>
      </c>
      <c r="B65" s="13"/>
      <c r="C65" s="13"/>
      <c r="D65" s="17">
        <f t="shared" si="16"/>
        <v>0</v>
      </c>
      <c r="E65" s="17">
        <f t="shared" si="16"/>
        <v>0</v>
      </c>
      <c r="F65" s="17">
        <f t="shared" si="16"/>
        <v>0</v>
      </c>
      <c r="G65" s="17">
        <f t="shared" si="16"/>
        <v>0</v>
      </c>
      <c r="H65" s="17">
        <f t="shared" si="16"/>
        <v>0</v>
      </c>
      <c r="I65" s="17">
        <f t="shared" si="16"/>
        <v>0</v>
      </c>
      <c r="J65" s="17">
        <f t="shared" si="16"/>
        <v>0</v>
      </c>
      <c r="K65" s="17">
        <f t="shared" si="16"/>
        <v>0</v>
      </c>
      <c r="L65" s="17">
        <f t="shared" si="16"/>
        <v>0</v>
      </c>
      <c r="M65" s="17">
        <f t="shared" si="16"/>
        <v>0</v>
      </c>
      <c r="N65" s="17">
        <f t="shared" si="16"/>
        <v>0</v>
      </c>
      <c r="O65" s="17">
        <f t="shared" si="16"/>
        <v>0</v>
      </c>
      <c r="P65" s="17">
        <f t="shared" si="17"/>
        <v>0</v>
      </c>
      <c r="Q65" s="16"/>
      <c r="R65" s="16"/>
      <c r="S65" s="13"/>
    </row>
    <row r="66" spans="1:19" x14ac:dyDescent="0.35">
      <c r="A66" s="2" t="s">
        <v>48</v>
      </c>
      <c r="B66" s="21">
        <f>SUM(B62:B65)</f>
        <v>0</v>
      </c>
      <c r="C66" s="6"/>
      <c r="D66" s="22">
        <f>$B66/12</f>
        <v>0</v>
      </c>
      <c r="E66" s="22">
        <f t="shared" si="16"/>
        <v>0</v>
      </c>
      <c r="F66" s="22">
        <f t="shared" si="16"/>
        <v>0</v>
      </c>
      <c r="G66" s="22">
        <f t="shared" si="16"/>
        <v>0</v>
      </c>
      <c r="H66" s="22">
        <f t="shared" si="16"/>
        <v>0</v>
      </c>
      <c r="I66" s="22">
        <f t="shared" si="16"/>
        <v>0</v>
      </c>
      <c r="J66" s="22">
        <f t="shared" si="16"/>
        <v>0</v>
      </c>
      <c r="K66" s="22">
        <f t="shared" si="16"/>
        <v>0</v>
      </c>
      <c r="L66" s="22">
        <f t="shared" si="16"/>
        <v>0</v>
      </c>
      <c r="M66" s="22">
        <f t="shared" si="16"/>
        <v>0</v>
      </c>
      <c r="N66" s="22">
        <f t="shared" si="16"/>
        <v>0</v>
      </c>
      <c r="O66" s="22">
        <f t="shared" si="16"/>
        <v>0</v>
      </c>
      <c r="P66" s="16">
        <v>0</v>
      </c>
      <c r="Q66" s="17">
        <f>SUM(D66:P66)</f>
        <v>0</v>
      </c>
      <c r="R66" s="16"/>
      <c r="S66" s="21"/>
    </row>
    <row r="67" spans="1:19" x14ac:dyDescent="0.35">
      <c r="A67" s="2" t="s">
        <v>49</v>
      </c>
      <c r="B67" s="12"/>
      <c r="C67" s="12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6">
        <v>0</v>
      </c>
      <c r="Q67" s="16"/>
      <c r="R67" s="16"/>
      <c r="S67" s="12"/>
    </row>
    <row r="68" spans="1:19" x14ac:dyDescent="0.35">
      <c r="A68" s="26" t="s">
        <v>50</v>
      </c>
      <c r="B68" s="13"/>
      <c r="C68" s="13"/>
      <c r="D68" s="17">
        <f t="shared" ref="D68:O73" si="18">$B68/12</f>
        <v>0</v>
      </c>
      <c r="E68" s="17">
        <f t="shared" si="18"/>
        <v>0</v>
      </c>
      <c r="F68" s="17">
        <f t="shared" si="18"/>
        <v>0</v>
      </c>
      <c r="G68" s="17">
        <f t="shared" si="18"/>
        <v>0</v>
      </c>
      <c r="H68" s="17">
        <f t="shared" si="18"/>
        <v>0</v>
      </c>
      <c r="I68" s="17">
        <f t="shared" si="18"/>
        <v>0</v>
      </c>
      <c r="J68" s="17">
        <f t="shared" si="18"/>
        <v>0</v>
      </c>
      <c r="K68" s="17">
        <f t="shared" si="18"/>
        <v>0</v>
      </c>
      <c r="L68" s="17">
        <f t="shared" si="18"/>
        <v>0</v>
      </c>
      <c r="M68" s="17">
        <f t="shared" si="18"/>
        <v>0</v>
      </c>
      <c r="N68" s="17">
        <f t="shared" si="18"/>
        <v>0</v>
      </c>
      <c r="O68" s="17">
        <f t="shared" si="18"/>
        <v>0</v>
      </c>
      <c r="P68" s="17">
        <f t="shared" ref="P68:P72" si="19">SUM(D68:O68)</f>
        <v>0</v>
      </c>
      <c r="Q68" s="16"/>
      <c r="R68" s="16"/>
      <c r="S68" s="13"/>
    </row>
    <row r="69" spans="1:19" x14ac:dyDescent="0.35">
      <c r="A69" s="26" t="s">
        <v>51</v>
      </c>
      <c r="B69" s="13"/>
      <c r="C69" s="13"/>
      <c r="D69" s="17">
        <f t="shared" si="18"/>
        <v>0</v>
      </c>
      <c r="E69" s="17">
        <f t="shared" si="18"/>
        <v>0</v>
      </c>
      <c r="F69" s="17">
        <f t="shared" si="18"/>
        <v>0</v>
      </c>
      <c r="G69" s="17">
        <f t="shared" si="18"/>
        <v>0</v>
      </c>
      <c r="H69" s="17">
        <f t="shared" si="18"/>
        <v>0</v>
      </c>
      <c r="I69" s="17">
        <f t="shared" si="18"/>
        <v>0</v>
      </c>
      <c r="J69" s="17">
        <f t="shared" si="18"/>
        <v>0</v>
      </c>
      <c r="K69" s="17">
        <f t="shared" si="18"/>
        <v>0</v>
      </c>
      <c r="L69" s="17">
        <f t="shared" si="18"/>
        <v>0</v>
      </c>
      <c r="M69" s="17">
        <f t="shared" si="18"/>
        <v>0</v>
      </c>
      <c r="N69" s="17">
        <f t="shared" si="18"/>
        <v>0</v>
      </c>
      <c r="O69" s="17">
        <f t="shared" si="18"/>
        <v>0</v>
      </c>
      <c r="P69" s="17">
        <f t="shared" si="19"/>
        <v>0</v>
      </c>
      <c r="Q69" s="16"/>
      <c r="R69" s="16"/>
      <c r="S69" s="13"/>
    </row>
    <row r="70" spans="1:19" x14ac:dyDescent="0.35">
      <c r="A70" s="26" t="s">
        <v>52</v>
      </c>
      <c r="B70" s="13"/>
      <c r="C70" s="13"/>
      <c r="D70" s="17">
        <f t="shared" si="18"/>
        <v>0</v>
      </c>
      <c r="E70" s="17">
        <f t="shared" si="18"/>
        <v>0</v>
      </c>
      <c r="F70" s="17">
        <f t="shared" si="18"/>
        <v>0</v>
      </c>
      <c r="G70" s="17">
        <f t="shared" si="18"/>
        <v>0</v>
      </c>
      <c r="H70" s="17">
        <f t="shared" si="18"/>
        <v>0</v>
      </c>
      <c r="I70" s="17">
        <f t="shared" si="18"/>
        <v>0</v>
      </c>
      <c r="J70" s="17">
        <f t="shared" si="18"/>
        <v>0</v>
      </c>
      <c r="K70" s="17">
        <f t="shared" si="18"/>
        <v>0</v>
      </c>
      <c r="L70" s="17">
        <f t="shared" si="18"/>
        <v>0</v>
      </c>
      <c r="M70" s="17">
        <f t="shared" si="18"/>
        <v>0</v>
      </c>
      <c r="N70" s="17">
        <f t="shared" si="18"/>
        <v>0</v>
      </c>
      <c r="O70" s="17">
        <f t="shared" si="18"/>
        <v>0</v>
      </c>
      <c r="P70" s="17">
        <f t="shared" si="19"/>
        <v>0</v>
      </c>
      <c r="Q70" s="16"/>
      <c r="R70" s="16"/>
      <c r="S70" s="13"/>
    </row>
    <row r="71" spans="1:19" x14ac:dyDescent="0.35">
      <c r="A71" s="26" t="s">
        <v>53</v>
      </c>
      <c r="B71" s="13"/>
      <c r="C71" s="13"/>
      <c r="D71" s="17">
        <f t="shared" si="18"/>
        <v>0</v>
      </c>
      <c r="E71" s="17">
        <f t="shared" si="18"/>
        <v>0</v>
      </c>
      <c r="F71" s="17">
        <f t="shared" si="18"/>
        <v>0</v>
      </c>
      <c r="G71" s="17">
        <f t="shared" si="18"/>
        <v>0</v>
      </c>
      <c r="H71" s="17">
        <f t="shared" si="18"/>
        <v>0</v>
      </c>
      <c r="I71" s="17">
        <f t="shared" si="18"/>
        <v>0</v>
      </c>
      <c r="J71" s="17">
        <f t="shared" si="18"/>
        <v>0</v>
      </c>
      <c r="K71" s="17">
        <f t="shared" si="18"/>
        <v>0</v>
      </c>
      <c r="L71" s="17">
        <f t="shared" si="18"/>
        <v>0</v>
      </c>
      <c r="M71" s="17">
        <f t="shared" si="18"/>
        <v>0</v>
      </c>
      <c r="N71" s="17">
        <f t="shared" si="18"/>
        <v>0</v>
      </c>
      <c r="O71" s="17">
        <f t="shared" si="18"/>
        <v>0</v>
      </c>
      <c r="P71" s="17">
        <f t="shared" si="19"/>
        <v>0</v>
      </c>
      <c r="Q71" s="16"/>
      <c r="R71" s="16"/>
      <c r="S71" s="13"/>
    </row>
    <row r="72" spans="1:19" x14ac:dyDescent="0.35">
      <c r="A72" s="26" t="s">
        <v>54</v>
      </c>
      <c r="B72" s="13"/>
      <c r="C72" s="13"/>
      <c r="D72" s="17">
        <f t="shared" si="18"/>
        <v>0</v>
      </c>
      <c r="E72" s="17">
        <f t="shared" si="18"/>
        <v>0</v>
      </c>
      <c r="F72" s="17">
        <f t="shared" si="18"/>
        <v>0</v>
      </c>
      <c r="G72" s="17">
        <f t="shared" si="18"/>
        <v>0</v>
      </c>
      <c r="H72" s="17">
        <f t="shared" si="18"/>
        <v>0</v>
      </c>
      <c r="I72" s="17">
        <f t="shared" si="18"/>
        <v>0</v>
      </c>
      <c r="J72" s="17">
        <f t="shared" si="18"/>
        <v>0</v>
      </c>
      <c r="K72" s="17">
        <f t="shared" si="18"/>
        <v>0</v>
      </c>
      <c r="L72" s="17">
        <f t="shared" si="18"/>
        <v>0</v>
      </c>
      <c r="M72" s="17">
        <f t="shared" si="18"/>
        <v>0</v>
      </c>
      <c r="N72" s="17">
        <f t="shared" si="18"/>
        <v>0</v>
      </c>
      <c r="O72" s="17">
        <f t="shared" si="18"/>
        <v>0</v>
      </c>
      <c r="P72" s="17">
        <f t="shared" si="19"/>
        <v>0</v>
      </c>
      <c r="Q72" s="16"/>
      <c r="R72" s="16"/>
      <c r="S72" s="13"/>
    </row>
    <row r="73" spans="1:19" x14ac:dyDescent="0.35">
      <c r="A73" s="2" t="s">
        <v>55</v>
      </c>
      <c r="B73" s="21">
        <f>SUM(B68:B72)</f>
        <v>0</v>
      </c>
      <c r="C73" s="6"/>
      <c r="D73" s="22">
        <f>$B73/12</f>
        <v>0</v>
      </c>
      <c r="E73" s="22">
        <f t="shared" si="18"/>
        <v>0</v>
      </c>
      <c r="F73" s="22">
        <f t="shared" si="18"/>
        <v>0</v>
      </c>
      <c r="G73" s="22">
        <f t="shared" si="18"/>
        <v>0</v>
      </c>
      <c r="H73" s="22">
        <f t="shared" si="18"/>
        <v>0</v>
      </c>
      <c r="I73" s="22">
        <f t="shared" si="18"/>
        <v>0</v>
      </c>
      <c r="J73" s="22">
        <f t="shared" si="18"/>
        <v>0</v>
      </c>
      <c r="K73" s="22">
        <f t="shared" si="18"/>
        <v>0</v>
      </c>
      <c r="L73" s="22">
        <f t="shared" si="18"/>
        <v>0</v>
      </c>
      <c r="M73" s="22">
        <f t="shared" si="18"/>
        <v>0</v>
      </c>
      <c r="N73" s="22">
        <f t="shared" si="18"/>
        <v>0</v>
      </c>
      <c r="O73" s="22">
        <f t="shared" si="18"/>
        <v>0</v>
      </c>
      <c r="P73" s="16">
        <v>0</v>
      </c>
      <c r="Q73" s="17">
        <f>SUM(D73:P73)</f>
        <v>0</v>
      </c>
      <c r="R73" s="16"/>
      <c r="S73" s="21">
        <f>SUM(S68:S72)</f>
        <v>0</v>
      </c>
    </row>
    <row r="74" spans="1:19" x14ac:dyDescent="0.35">
      <c r="A74" s="2" t="s">
        <v>56</v>
      </c>
      <c r="B74" s="12"/>
      <c r="C74" s="12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6">
        <v>0</v>
      </c>
      <c r="Q74" s="16"/>
      <c r="R74" s="16"/>
      <c r="S74" s="12"/>
    </row>
    <row r="75" spans="1:19" x14ac:dyDescent="0.35">
      <c r="A75" s="26" t="s">
        <v>57</v>
      </c>
      <c r="B75" s="13"/>
      <c r="C75" s="13"/>
      <c r="D75" s="17">
        <f t="shared" ref="D75:O79" si="20">$B75/12</f>
        <v>0</v>
      </c>
      <c r="E75" s="17">
        <f t="shared" si="20"/>
        <v>0</v>
      </c>
      <c r="F75" s="17">
        <f t="shared" si="20"/>
        <v>0</v>
      </c>
      <c r="G75" s="17">
        <f t="shared" si="20"/>
        <v>0</v>
      </c>
      <c r="H75" s="17">
        <f t="shared" si="20"/>
        <v>0</v>
      </c>
      <c r="I75" s="17">
        <f t="shared" si="20"/>
        <v>0</v>
      </c>
      <c r="J75" s="17">
        <f t="shared" si="20"/>
        <v>0</v>
      </c>
      <c r="K75" s="17">
        <f t="shared" si="20"/>
        <v>0</v>
      </c>
      <c r="L75" s="17">
        <f t="shared" si="20"/>
        <v>0</v>
      </c>
      <c r="M75" s="17">
        <f t="shared" si="20"/>
        <v>0</v>
      </c>
      <c r="N75" s="17">
        <f t="shared" si="20"/>
        <v>0</v>
      </c>
      <c r="O75" s="17">
        <f t="shared" si="20"/>
        <v>0</v>
      </c>
      <c r="P75" s="17">
        <f t="shared" ref="P75:P78" si="21">SUM(D75:O75)</f>
        <v>0</v>
      </c>
      <c r="Q75" s="16"/>
      <c r="R75" s="16"/>
      <c r="S75" s="13"/>
    </row>
    <row r="76" spans="1:19" x14ac:dyDescent="0.35">
      <c r="A76" s="26" t="s">
        <v>58</v>
      </c>
      <c r="B76" s="13">
        <v>0</v>
      </c>
      <c r="C76" s="13"/>
      <c r="D76" s="17">
        <f t="shared" si="20"/>
        <v>0</v>
      </c>
      <c r="E76" s="17">
        <f t="shared" si="20"/>
        <v>0</v>
      </c>
      <c r="F76" s="17">
        <f t="shared" si="20"/>
        <v>0</v>
      </c>
      <c r="G76" s="17">
        <f t="shared" si="20"/>
        <v>0</v>
      </c>
      <c r="H76" s="17">
        <f t="shared" si="20"/>
        <v>0</v>
      </c>
      <c r="I76" s="17">
        <f t="shared" si="20"/>
        <v>0</v>
      </c>
      <c r="J76" s="17">
        <f t="shared" si="20"/>
        <v>0</v>
      </c>
      <c r="K76" s="17">
        <f t="shared" si="20"/>
        <v>0</v>
      </c>
      <c r="L76" s="17">
        <f t="shared" si="20"/>
        <v>0</v>
      </c>
      <c r="M76" s="17">
        <f t="shared" si="20"/>
        <v>0</v>
      </c>
      <c r="N76" s="17">
        <f t="shared" si="20"/>
        <v>0</v>
      </c>
      <c r="O76" s="17">
        <f t="shared" si="20"/>
        <v>0</v>
      </c>
      <c r="P76" s="17">
        <f t="shared" si="21"/>
        <v>0</v>
      </c>
      <c r="Q76" s="16"/>
      <c r="R76" s="16"/>
      <c r="S76" s="13">
        <v>0</v>
      </c>
    </row>
    <row r="77" spans="1:19" x14ac:dyDescent="0.35">
      <c r="A77" s="26" t="s">
        <v>59</v>
      </c>
      <c r="B77" s="13"/>
      <c r="C77" s="13"/>
      <c r="D77" s="17">
        <f t="shared" si="20"/>
        <v>0</v>
      </c>
      <c r="E77" s="17">
        <f t="shared" si="20"/>
        <v>0</v>
      </c>
      <c r="F77" s="17">
        <f t="shared" si="20"/>
        <v>0</v>
      </c>
      <c r="G77" s="17">
        <f t="shared" si="20"/>
        <v>0</v>
      </c>
      <c r="H77" s="17">
        <f t="shared" si="20"/>
        <v>0</v>
      </c>
      <c r="I77" s="17">
        <f t="shared" si="20"/>
        <v>0</v>
      </c>
      <c r="J77" s="17">
        <f t="shared" si="20"/>
        <v>0</v>
      </c>
      <c r="K77" s="17">
        <f t="shared" si="20"/>
        <v>0</v>
      </c>
      <c r="L77" s="17">
        <f t="shared" si="20"/>
        <v>0</v>
      </c>
      <c r="M77" s="17">
        <f t="shared" si="20"/>
        <v>0</v>
      </c>
      <c r="N77" s="17">
        <f t="shared" si="20"/>
        <v>0</v>
      </c>
      <c r="O77" s="17">
        <f t="shared" si="20"/>
        <v>0</v>
      </c>
      <c r="P77" s="17">
        <f t="shared" si="21"/>
        <v>0</v>
      </c>
      <c r="Q77" s="16"/>
      <c r="R77" s="16"/>
      <c r="S77" s="13"/>
    </row>
    <row r="78" spans="1:19" x14ac:dyDescent="0.35">
      <c r="A78" s="26" t="s">
        <v>60</v>
      </c>
      <c r="B78" s="13"/>
      <c r="C78" s="13"/>
      <c r="D78" s="17">
        <f t="shared" si="20"/>
        <v>0</v>
      </c>
      <c r="E78" s="17">
        <f t="shared" si="20"/>
        <v>0</v>
      </c>
      <c r="F78" s="17">
        <f t="shared" si="20"/>
        <v>0</v>
      </c>
      <c r="G78" s="17">
        <f t="shared" si="20"/>
        <v>0</v>
      </c>
      <c r="H78" s="17">
        <f t="shared" si="20"/>
        <v>0</v>
      </c>
      <c r="I78" s="17">
        <f t="shared" si="20"/>
        <v>0</v>
      </c>
      <c r="J78" s="17">
        <f t="shared" si="20"/>
        <v>0</v>
      </c>
      <c r="K78" s="17">
        <f t="shared" si="20"/>
        <v>0</v>
      </c>
      <c r="L78" s="17">
        <f t="shared" si="20"/>
        <v>0</v>
      </c>
      <c r="M78" s="17">
        <f t="shared" si="20"/>
        <v>0</v>
      </c>
      <c r="N78" s="17">
        <f t="shared" si="20"/>
        <v>0</v>
      </c>
      <c r="O78" s="17">
        <f t="shared" si="20"/>
        <v>0</v>
      </c>
      <c r="P78" s="17">
        <f t="shared" si="21"/>
        <v>0</v>
      </c>
      <c r="Q78" s="16"/>
      <c r="R78" s="16"/>
      <c r="S78" s="13"/>
    </row>
    <row r="79" spans="1:19" x14ac:dyDescent="0.35">
      <c r="A79" s="2" t="s">
        <v>61</v>
      </c>
      <c r="B79" s="21">
        <f>SUM(B75:B78)</f>
        <v>0</v>
      </c>
      <c r="C79" s="6"/>
      <c r="D79" s="22">
        <f>$B79/12</f>
        <v>0</v>
      </c>
      <c r="E79" s="22">
        <f t="shared" si="20"/>
        <v>0</v>
      </c>
      <c r="F79" s="22">
        <f t="shared" si="20"/>
        <v>0</v>
      </c>
      <c r="G79" s="22">
        <f t="shared" si="20"/>
        <v>0</v>
      </c>
      <c r="H79" s="22">
        <f t="shared" si="20"/>
        <v>0</v>
      </c>
      <c r="I79" s="22">
        <f t="shared" si="20"/>
        <v>0</v>
      </c>
      <c r="J79" s="22">
        <f t="shared" si="20"/>
        <v>0</v>
      </c>
      <c r="K79" s="22">
        <f t="shared" si="20"/>
        <v>0</v>
      </c>
      <c r="L79" s="22">
        <f t="shared" si="20"/>
        <v>0</v>
      </c>
      <c r="M79" s="22">
        <f t="shared" si="20"/>
        <v>0</v>
      </c>
      <c r="N79" s="22">
        <f t="shared" si="20"/>
        <v>0</v>
      </c>
      <c r="O79" s="22">
        <f t="shared" si="20"/>
        <v>0</v>
      </c>
      <c r="P79" s="16">
        <v>0</v>
      </c>
      <c r="Q79" s="17">
        <f>SUM(D79:P79)</f>
        <v>0</v>
      </c>
      <c r="R79" s="16"/>
      <c r="S79" s="21">
        <f>SUM(S75:S78)</f>
        <v>0</v>
      </c>
    </row>
    <row r="80" spans="1:19" x14ac:dyDescent="0.35">
      <c r="A80" s="2" t="s">
        <v>62</v>
      </c>
      <c r="B80" s="13"/>
      <c r="C80" s="13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6">
        <v>0</v>
      </c>
      <c r="Q80" s="16"/>
      <c r="R80" s="16"/>
      <c r="S80" s="13"/>
    </row>
    <row r="81" spans="1:19" x14ac:dyDescent="0.35">
      <c r="A81" s="26" t="s">
        <v>63</v>
      </c>
      <c r="B81" s="13"/>
      <c r="C81" s="13"/>
      <c r="D81" s="17">
        <f t="shared" ref="D81:O82" si="22">$B81/12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7">
        <f t="shared" si="22"/>
        <v>0</v>
      </c>
      <c r="L81" s="17">
        <f t="shared" si="22"/>
        <v>0</v>
      </c>
      <c r="M81" s="17">
        <f t="shared" si="22"/>
        <v>0</v>
      </c>
      <c r="N81" s="17">
        <f t="shared" si="22"/>
        <v>0</v>
      </c>
      <c r="O81" s="17">
        <f t="shared" si="22"/>
        <v>0</v>
      </c>
      <c r="P81" s="17">
        <f t="shared" ref="P81:P92" si="23">SUM(D81:O81)</f>
        <v>0</v>
      </c>
      <c r="Q81" s="16"/>
      <c r="R81" s="16"/>
      <c r="S81" s="13"/>
    </row>
    <row r="82" spans="1:19" x14ac:dyDescent="0.35">
      <c r="A82" s="26" t="s">
        <v>64</v>
      </c>
      <c r="B82" s="12">
        <v>0</v>
      </c>
      <c r="C82" s="12"/>
      <c r="D82" s="17">
        <f t="shared" si="22"/>
        <v>0</v>
      </c>
      <c r="E82" s="17">
        <f t="shared" si="22"/>
        <v>0</v>
      </c>
      <c r="F82" s="17">
        <f t="shared" si="22"/>
        <v>0</v>
      </c>
      <c r="G82" s="17">
        <f t="shared" si="22"/>
        <v>0</v>
      </c>
      <c r="H82" s="17">
        <f t="shared" si="22"/>
        <v>0</v>
      </c>
      <c r="I82" s="17">
        <f t="shared" si="22"/>
        <v>0</v>
      </c>
      <c r="J82" s="17">
        <f t="shared" si="22"/>
        <v>0</v>
      </c>
      <c r="K82" s="17">
        <f t="shared" si="22"/>
        <v>0</v>
      </c>
      <c r="L82" s="17">
        <f t="shared" si="22"/>
        <v>0</v>
      </c>
      <c r="M82" s="17">
        <f t="shared" si="22"/>
        <v>0</v>
      </c>
      <c r="N82" s="17">
        <f t="shared" si="22"/>
        <v>0</v>
      </c>
      <c r="O82" s="17">
        <f t="shared" si="22"/>
        <v>0</v>
      </c>
      <c r="P82" s="17">
        <f t="shared" si="23"/>
        <v>0</v>
      </c>
      <c r="Q82" s="16"/>
      <c r="R82" s="16"/>
      <c r="S82" s="12">
        <v>0</v>
      </c>
    </row>
    <row r="83" spans="1:19" x14ac:dyDescent="0.35">
      <c r="A83" s="26" t="s">
        <v>65</v>
      </c>
      <c r="B83" s="13"/>
      <c r="C83" s="13"/>
      <c r="D83" s="17">
        <f t="shared" ref="D83:O94" si="24">$B83/12</f>
        <v>0</v>
      </c>
      <c r="E83" s="17">
        <f t="shared" si="24"/>
        <v>0</v>
      </c>
      <c r="F83" s="17">
        <f t="shared" si="24"/>
        <v>0</v>
      </c>
      <c r="G83" s="17">
        <f t="shared" si="24"/>
        <v>0</v>
      </c>
      <c r="H83" s="17">
        <f t="shared" si="24"/>
        <v>0</v>
      </c>
      <c r="I83" s="17">
        <f t="shared" si="24"/>
        <v>0</v>
      </c>
      <c r="J83" s="17">
        <f t="shared" si="24"/>
        <v>0</v>
      </c>
      <c r="K83" s="17">
        <f t="shared" si="24"/>
        <v>0</v>
      </c>
      <c r="L83" s="17">
        <f t="shared" si="24"/>
        <v>0</v>
      </c>
      <c r="M83" s="17">
        <f t="shared" si="24"/>
        <v>0</v>
      </c>
      <c r="N83" s="17">
        <f t="shared" si="24"/>
        <v>0</v>
      </c>
      <c r="O83" s="17">
        <f t="shared" si="24"/>
        <v>0</v>
      </c>
      <c r="P83" s="17">
        <f t="shared" si="23"/>
        <v>0</v>
      </c>
      <c r="Q83" s="16"/>
      <c r="R83" s="16"/>
      <c r="S83" s="13"/>
    </row>
    <row r="84" spans="1:19" x14ac:dyDescent="0.35">
      <c r="A84" s="26" t="s">
        <v>66</v>
      </c>
      <c r="B84" s="13"/>
      <c r="C84" s="13"/>
      <c r="D84" s="17">
        <f t="shared" si="24"/>
        <v>0</v>
      </c>
      <c r="E84" s="17">
        <f t="shared" si="24"/>
        <v>0</v>
      </c>
      <c r="F84" s="17">
        <f t="shared" si="24"/>
        <v>0</v>
      </c>
      <c r="G84" s="17">
        <f t="shared" si="24"/>
        <v>0</v>
      </c>
      <c r="H84" s="17">
        <f t="shared" si="24"/>
        <v>0</v>
      </c>
      <c r="I84" s="17">
        <f t="shared" si="24"/>
        <v>0</v>
      </c>
      <c r="J84" s="17">
        <f t="shared" si="24"/>
        <v>0</v>
      </c>
      <c r="K84" s="17">
        <f t="shared" si="24"/>
        <v>0</v>
      </c>
      <c r="L84" s="17">
        <f t="shared" si="24"/>
        <v>0</v>
      </c>
      <c r="M84" s="17">
        <f t="shared" si="24"/>
        <v>0</v>
      </c>
      <c r="N84" s="17">
        <f t="shared" si="24"/>
        <v>0</v>
      </c>
      <c r="O84" s="17">
        <f t="shared" si="24"/>
        <v>0</v>
      </c>
      <c r="P84" s="17">
        <f t="shared" si="23"/>
        <v>0</v>
      </c>
      <c r="Q84" s="16"/>
      <c r="R84" s="16"/>
      <c r="S84" s="13"/>
    </row>
    <row r="85" spans="1:19" x14ac:dyDescent="0.35">
      <c r="A85" s="26" t="s">
        <v>67</v>
      </c>
      <c r="B85" s="13"/>
      <c r="C85" s="13"/>
      <c r="D85" s="17">
        <f t="shared" si="24"/>
        <v>0</v>
      </c>
      <c r="E85" s="17">
        <f t="shared" si="24"/>
        <v>0</v>
      </c>
      <c r="F85" s="17">
        <f t="shared" si="24"/>
        <v>0</v>
      </c>
      <c r="G85" s="17">
        <f t="shared" si="24"/>
        <v>0</v>
      </c>
      <c r="H85" s="17">
        <f t="shared" si="24"/>
        <v>0</v>
      </c>
      <c r="I85" s="17">
        <f t="shared" si="24"/>
        <v>0</v>
      </c>
      <c r="J85" s="17">
        <f t="shared" si="24"/>
        <v>0</v>
      </c>
      <c r="K85" s="17">
        <f t="shared" si="24"/>
        <v>0</v>
      </c>
      <c r="L85" s="17">
        <f t="shared" si="24"/>
        <v>0</v>
      </c>
      <c r="M85" s="17">
        <f t="shared" si="24"/>
        <v>0</v>
      </c>
      <c r="N85" s="17">
        <f t="shared" si="24"/>
        <v>0</v>
      </c>
      <c r="O85" s="17">
        <f t="shared" si="24"/>
        <v>0</v>
      </c>
      <c r="P85" s="17">
        <f t="shared" si="23"/>
        <v>0</v>
      </c>
      <c r="Q85" s="16"/>
      <c r="R85" s="16"/>
      <c r="S85" s="13"/>
    </row>
    <row r="86" spans="1:19" x14ac:dyDescent="0.35">
      <c r="A86" s="26" t="s">
        <v>68</v>
      </c>
      <c r="B86" s="13"/>
      <c r="C86" s="13"/>
      <c r="D86" s="17">
        <f t="shared" si="24"/>
        <v>0</v>
      </c>
      <c r="E86" s="17">
        <f t="shared" si="24"/>
        <v>0</v>
      </c>
      <c r="F86" s="17">
        <f t="shared" si="24"/>
        <v>0</v>
      </c>
      <c r="G86" s="17">
        <f t="shared" si="24"/>
        <v>0</v>
      </c>
      <c r="H86" s="17">
        <f t="shared" si="24"/>
        <v>0</v>
      </c>
      <c r="I86" s="17">
        <f t="shared" si="24"/>
        <v>0</v>
      </c>
      <c r="J86" s="17">
        <f t="shared" si="24"/>
        <v>0</v>
      </c>
      <c r="K86" s="17">
        <f t="shared" si="24"/>
        <v>0</v>
      </c>
      <c r="L86" s="17">
        <f t="shared" si="24"/>
        <v>0</v>
      </c>
      <c r="M86" s="17">
        <f t="shared" si="24"/>
        <v>0</v>
      </c>
      <c r="N86" s="17">
        <f t="shared" si="24"/>
        <v>0</v>
      </c>
      <c r="O86" s="17">
        <f t="shared" si="24"/>
        <v>0</v>
      </c>
      <c r="P86" s="17">
        <f t="shared" si="23"/>
        <v>0</v>
      </c>
      <c r="Q86" s="16"/>
      <c r="R86" s="16"/>
      <c r="S86" s="13"/>
    </row>
    <row r="87" spans="1:19" x14ac:dyDescent="0.35">
      <c r="A87" s="26" t="s">
        <v>69</v>
      </c>
      <c r="B87" s="13"/>
      <c r="C87" s="13"/>
      <c r="D87" s="17">
        <f t="shared" si="24"/>
        <v>0</v>
      </c>
      <c r="E87" s="17">
        <f t="shared" si="24"/>
        <v>0</v>
      </c>
      <c r="F87" s="17">
        <f t="shared" si="24"/>
        <v>0</v>
      </c>
      <c r="G87" s="17">
        <f t="shared" si="24"/>
        <v>0</v>
      </c>
      <c r="H87" s="17">
        <f t="shared" si="24"/>
        <v>0</v>
      </c>
      <c r="I87" s="17">
        <f t="shared" si="24"/>
        <v>0</v>
      </c>
      <c r="J87" s="17">
        <f t="shared" si="24"/>
        <v>0</v>
      </c>
      <c r="K87" s="17">
        <f t="shared" si="24"/>
        <v>0</v>
      </c>
      <c r="L87" s="17">
        <f t="shared" si="24"/>
        <v>0</v>
      </c>
      <c r="M87" s="17">
        <f t="shared" si="24"/>
        <v>0</v>
      </c>
      <c r="N87" s="17">
        <f t="shared" si="24"/>
        <v>0</v>
      </c>
      <c r="O87" s="17">
        <f t="shared" si="24"/>
        <v>0</v>
      </c>
      <c r="P87" s="17">
        <f t="shared" si="23"/>
        <v>0</v>
      </c>
      <c r="Q87" s="16"/>
      <c r="R87" s="16"/>
      <c r="S87" s="13"/>
    </row>
    <row r="88" spans="1:19" x14ac:dyDescent="0.35">
      <c r="A88" s="26" t="s">
        <v>70</v>
      </c>
      <c r="B88" s="13"/>
      <c r="C88" s="13"/>
      <c r="D88" s="17">
        <f t="shared" si="24"/>
        <v>0</v>
      </c>
      <c r="E88" s="17">
        <f t="shared" si="24"/>
        <v>0</v>
      </c>
      <c r="F88" s="17">
        <f t="shared" si="24"/>
        <v>0</v>
      </c>
      <c r="G88" s="17">
        <f t="shared" si="24"/>
        <v>0</v>
      </c>
      <c r="H88" s="17">
        <f t="shared" si="24"/>
        <v>0</v>
      </c>
      <c r="I88" s="17">
        <f t="shared" si="24"/>
        <v>0</v>
      </c>
      <c r="J88" s="17">
        <f t="shared" si="24"/>
        <v>0</v>
      </c>
      <c r="K88" s="17">
        <f t="shared" si="24"/>
        <v>0</v>
      </c>
      <c r="L88" s="17">
        <f t="shared" si="24"/>
        <v>0</v>
      </c>
      <c r="M88" s="17">
        <f t="shared" si="24"/>
        <v>0</v>
      </c>
      <c r="N88" s="17">
        <f t="shared" si="24"/>
        <v>0</v>
      </c>
      <c r="O88" s="17">
        <f t="shared" si="24"/>
        <v>0</v>
      </c>
      <c r="P88" s="17">
        <f t="shared" si="23"/>
        <v>0</v>
      </c>
      <c r="Q88" s="16"/>
      <c r="R88" s="16"/>
      <c r="S88" s="13"/>
    </row>
    <row r="89" spans="1:19" x14ac:dyDescent="0.35">
      <c r="A89" s="26" t="s">
        <v>71</v>
      </c>
      <c r="B89" s="13"/>
      <c r="C89" s="13"/>
      <c r="D89" s="17">
        <f t="shared" si="24"/>
        <v>0</v>
      </c>
      <c r="E89" s="17">
        <f t="shared" si="24"/>
        <v>0</v>
      </c>
      <c r="F89" s="17">
        <f t="shared" si="24"/>
        <v>0</v>
      </c>
      <c r="G89" s="17">
        <f t="shared" si="24"/>
        <v>0</v>
      </c>
      <c r="H89" s="17">
        <f t="shared" si="24"/>
        <v>0</v>
      </c>
      <c r="I89" s="17">
        <f t="shared" si="24"/>
        <v>0</v>
      </c>
      <c r="J89" s="17">
        <f t="shared" si="24"/>
        <v>0</v>
      </c>
      <c r="K89" s="17">
        <f t="shared" si="24"/>
        <v>0</v>
      </c>
      <c r="L89" s="17">
        <f t="shared" si="24"/>
        <v>0</v>
      </c>
      <c r="M89" s="17">
        <f t="shared" si="24"/>
        <v>0</v>
      </c>
      <c r="N89" s="17">
        <f t="shared" si="24"/>
        <v>0</v>
      </c>
      <c r="O89" s="17">
        <f t="shared" si="24"/>
        <v>0</v>
      </c>
      <c r="P89" s="17">
        <f t="shared" si="23"/>
        <v>0</v>
      </c>
      <c r="Q89" s="16"/>
      <c r="R89" s="16"/>
      <c r="S89" s="13"/>
    </row>
    <row r="90" spans="1:19" x14ac:dyDescent="0.35">
      <c r="A90" s="26"/>
      <c r="B90" s="13"/>
      <c r="C90" s="13"/>
      <c r="D90" s="17">
        <f t="shared" si="24"/>
        <v>0</v>
      </c>
      <c r="E90" s="17">
        <f t="shared" si="24"/>
        <v>0</v>
      </c>
      <c r="F90" s="17">
        <f t="shared" si="24"/>
        <v>0</v>
      </c>
      <c r="G90" s="17">
        <f t="shared" si="24"/>
        <v>0</v>
      </c>
      <c r="H90" s="17">
        <f t="shared" si="24"/>
        <v>0</v>
      </c>
      <c r="I90" s="17">
        <f t="shared" si="24"/>
        <v>0</v>
      </c>
      <c r="J90" s="17">
        <f t="shared" si="24"/>
        <v>0</v>
      </c>
      <c r="K90" s="17">
        <f t="shared" si="24"/>
        <v>0</v>
      </c>
      <c r="L90" s="17">
        <f t="shared" si="24"/>
        <v>0</v>
      </c>
      <c r="M90" s="17">
        <f t="shared" si="24"/>
        <v>0</v>
      </c>
      <c r="N90" s="17">
        <f t="shared" si="24"/>
        <v>0</v>
      </c>
      <c r="O90" s="17">
        <f t="shared" si="24"/>
        <v>0</v>
      </c>
      <c r="P90" s="17">
        <f t="shared" si="23"/>
        <v>0</v>
      </c>
      <c r="Q90" s="16"/>
      <c r="R90" s="16"/>
      <c r="S90" s="13"/>
    </row>
    <row r="91" spans="1:19" x14ac:dyDescent="0.35">
      <c r="A91" s="26" t="s">
        <v>72</v>
      </c>
      <c r="B91" s="13"/>
      <c r="C91" s="13"/>
      <c r="D91" s="17">
        <f t="shared" si="24"/>
        <v>0</v>
      </c>
      <c r="E91" s="17">
        <f t="shared" si="24"/>
        <v>0</v>
      </c>
      <c r="F91" s="17">
        <f t="shared" si="24"/>
        <v>0</v>
      </c>
      <c r="G91" s="17">
        <f t="shared" si="24"/>
        <v>0</v>
      </c>
      <c r="H91" s="17">
        <f t="shared" si="24"/>
        <v>0</v>
      </c>
      <c r="I91" s="17">
        <f t="shared" si="24"/>
        <v>0</v>
      </c>
      <c r="J91" s="17">
        <f t="shared" si="24"/>
        <v>0</v>
      </c>
      <c r="K91" s="17">
        <f t="shared" si="24"/>
        <v>0</v>
      </c>
      <c r="L91" s="17">
        <f t="shared" si="24"/>
        <v>0</v>
      </c>
      <c r="M91" s="17">
        <f t="shared" si="24"/>
        <v>0</v>
      </c>
      <c r="N91" s="17">
        <f t="shared" si="24"/>
        <v>0</v>
      </c>
      <c r="O91" s="17">
        <f t="shared" si="24"/>
        <v>0</v>
      </c>
      <c r="P91" s="17">
        <f t="shared" ref="P91" si="25">SUM(D91:O91)</f>
        <v>0</v>
      </c>
      <c r="Q91" s="16"/>
      <c r="R91" s="16"/>
      <c r="S91" s="13"/>
    </row>
    <row r="92" spans="1:19" x14ac:dyDescent="0.35">
      <c r="A92" s="26" t="s">
        <v>127</v>
      </c>
      <c r="B92" s="13"/>
      <c r="C92" s="13"/>
      <c r="D92" s="17">
        <f t="shared" si="24"/>
        <v>0</v>
      </c>
      <c r="E92" s="17">
        <f t="shared" si="24"/>
        <v>0</v>
      </c>
      <c r="F92" s="17">
        <f t="shared" si="24"/>
        <v>0</v>
      </c>
      <c r="G92" s="17">
        <f t="shared" si="24"/>
        <v>0</v>
      </c>
      <c r="H92" s="17">
        <f t="shared" si="24"/>
        <v>0</v>
      </c>
      <c r="I92" s="17">
        <f t="shared" si="24"/>
        <v>0</v>
      </c>
      <c r="J92" s="17">
        <f t="shared" si="24"/>
        <v>0</v>
      </c>
      <c r="K92" s="17">
        <f t="shared" si="24"/>
        <v>0</v>
      </c>
      <c r="L92" s="17">
        <f t="shared" si="24"/>
        <v>0</v>
      </c>
      <c r="M92" s="17">
        <f t="shared" si="24"/>
        <v>0</v>
      </c>
      <c r="N92" s="17">
        <f t="shared" si="24"/>
        <v>0</v>
      </c>
      <c r="O92" s="17">
        <f t="shared" si="24"/>
        <v>0</v>
      </c>
      <c r="P92" s="17">
        <f t="shared" si="23"/>
        <v>0</v>
      </c>
      <c r="Q92" s="16"/>
      <c r="R92" s="16"/>
      <c r="S92" s="13"/>
    </row>
    <row r="93" spans="1:19" x14ac:dyDescent="0.35">
      <c r="A93" s="2" t="s">
        <v>73</v>
      </c>
      <c r="B93" s="21">
        <f>SUM(B81:B92)</f>
        <v>0</v>
      </c>
      <c r="C93" s="6"/>
      <c r="D93" s="22">
        <f>$B93/12</f>
        <v>0</v>
      </c>
      <c r="E93" s="22">
        <f t="shared" si="24"/>
        <v>0</v>
      </c>
      <c r="F93" s="22">
        <f t="shared" si="24"/>
        <v>0</v>
      </c>
      <c r="G93" s="22">
        <f t="shared" si="24"/>
        <v>0</v>
      </c>
      <c r="H93" s="22">
        <f t="shared" si="24"/>
        <v>0</v>
      </c>
      <c r="I93" s="22">
        <f t="shared" si="24"/>
        <v>0</v>
      </c>
      <c r="J93" s="22">
        <f t="shared" si="24"/>
        <v>0</v>
      </c>
      <c r="K93" s="22">
        <f t="shared" si="24"/>
        <v>0</v>
      </c>
      <c r="L93" s="22">
        <f t="shared" si="24"/>
        <v>0</v>
      </c>
      <c r="M93" s="22">
        <f t="shared" si="24"/>
        <v>0</v>
      </c>
      <c r="N93" s="22">
        <f t="shared" si="24"/>
        <v>0</v>
      </c>
      <c r="O93" s="22">
        <f t="shared" si="24"/>
        <v>0</v>
      </c>
      <c r="P93" s="16">
        <v>0</v>
      </c>
      <c r="Q93" s="17">
        <f>SUM(D93:P93)</f>
        <v>0</v>
      </c>
      <c r="R93" s="16"/>
      <c r="S93" s="21">
        <f>SUM(S81:S92)</f>
        <v>0</v>
      </c>
    </row>
    <row r="94" spans="1:19" ht="15" thickBot="1" x14ac:dyDescent="0.4">
      <c r="A94" s="2" t="s">
        <v>74</v>
      </c>
      <c r="B94" s="23">
        <f>+B93+B79+B73+B66</f>
        <v>0</v>
      </c>
      <c r="C94" s="6"/>
      <c r="D94" s="24">
        <f>$B94/12</f>
        <v>0</v>
      </c>
      <c r="E94" s="24">
        <f t="shared" si="24"/>
        <v>0</v>
      </c>
      <c r="F94" s="24">
        <f t="shared" si="24"/>
        <v>0</v>
      </c>
      <c r="G94" s="24">
        <f t="shared" si="24"/>
        <v>0</v>
      </c>
      <c r="H94" s="24">
        <f t="shared" si="24"/>
        <v>0</v>
      </c>
      <c r="I94" s="24">
        <f t="shared" si="24"/>
        <v>0</v>
      </c>
      <c r="J94" s="24">
        <f t="shared" si="24"/>
        <v>0</v>
      </c>
      <c r="K94" s="24">
        <f t="shared" si="24"/>
        <v>0</v>
      </c>
      <c r="L94" s="24">
        <f t="shared" si="24"/>
        <v>0</v>
      </c>
      <c r="M94" s="24">
        <f t="shared" si="24"/>
        <v>0</v>
      </c>
      <c r="N94" s="24">
        <f t="shared" si="24"/>
        <v>0</v>
      </c>
      <c r="O94" s="24">
        <f t="shared" si="24"/>
        <v>0</v>
      </c>
      <c r="P94" s="16">
        <v>0</v>
      </c>
      <c r="Q94" s="16"/>
      <c r="R94" s="17">
        <f>SUM(D94:Q94)</f>
        <v>0</v>
      </c>
      <c r="S94" s="23">
        <f>+S93+S79+S73+S66</f>
        <v>0</v>
      </c>
    </row>
    <row r="95" spans="1:19" x14ac:dyDescent="0.35">
      <c r="A95" s="2" t="s">
        <v>75</v>
      </c>
      <c r="B95" s="12"/>
      <c r="C95" s="12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6">
        <v>0</v>
      </c>
      <c r="Q95" s="16"/>
      <c r="R95" s="16"/>
      <c r="S95" s="12"/>
    </row>
    <row r="96" spans="1:19" x14ac:dyDescent="0.35">
      <c r="A96" s="2" t="s">
        <v>76</v>
      </c>
      <c r="B96" s="12"/>
      <c r="C96" s="12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6">
        <v>0</v>
      </c>
      <c r="Q96" s="16"/>
      <c r="R96" s="16"/>
      <c r="S96" s="12"/>
    </row>
    <row r="97" spans="1:19" x14ac:dyDescent="0.35">
      <c r="A97" s="26" t="s">
        <v>77</v>
      </c>
      <c r="B97" s="13"/>
      <c r="C97" s="13"/>
      <c r="D97" s="17">
        <f t="shared" ref="D97:O103" si="26">$B97/12</f>
        <v>0</v>
      </c>
      <c r="E97" s="17">
        <f t="shared" si="26"/>
        <v>0</v>
      </c>
      <c r="F97" s="17">
        <f t="shared" si="26"/>
        <v>0</v>
      </c>
      <c r="G97" s="17">
        <f t="shared" si="26"/>
        <v>0</v>
      </c>
      <c r="H97" s="17">
        <f t="shared" si="26"/>
        <v>0</v>
      </c>
      <c r="I97" s="17">
        <f t="shared" si="26"/>
        <v>0</v>
      </c>
      <c r="J97" s="17">
        <f t="shared" si="26"/>
        <v>0</v>
      </c>
      <c r="K97" s="17">
        <f t="shared" si="26"/>
        <v>0</v>
      </c>
      <c r="L97" s="17">
        <f t="shared" si="26"/>
        <v>0</v>
      </c>
      <c r="M97" s="17">
        <f t="shared" si="26"/>
        <v>0</v>
      </c>
      <c r="N97" s="17">
        <f t="shared" si="26"/>
        <v>0</v>
      </c>
      <c r="O97" s="17">
        <f t="shared" si="26"/>
        <v>0</v>
      </c>
      <c r="P97" s="17">
        <f t="shared" ref="P97:P102" si="27">SUM(D97:O97)</f>
        <v>0</v>
      </c>
      <c r="Q97" s="16"/>
      <c r="R97" s="16"/>
      <c r="S97" s="13"/>
    </row>
    <row r="98" spans="1:19" x14ac:dyDescent="0.35">
      <c r="A98" s="26" t="s">
        <v>78</v>
      </c>
      <c r="B98" s="13"/>
      <c r="C98" s="13"/>
      <c r="D98" s="17">
        <f t="shared" si="26"/>
        <v>0</v>
      </c>
      <c r="E98" s="17">
        <f t="shared" si="26"/>
        <v>0</v>
      </c>
      <c r="F98" s="17">
        <f t="shared" si="26"/>
        <v>0</v>
      </c>
      <c r="G98" s="17">
        <f t="shared" si="26"/>
        <v>0</v>
      </c>
      <c r="H98" s="17">
        <f t="shared" si="26"/>
        <v>0</v>
      </c>
      <c r="I98" s="17">
        <f t="shared" si="26"/>
        <v>0</v>
      </c>
      <c r="J98" s="17">
        <f t="shared" si="26"/>
        <v>0</v>
      </c>
      <c r="K98" s="17">
        <f t="shared" si="26"/>
        <v>0</v>
      </c>
      <c r="L98" s="17">
        <f t="shared" si="26"/>
        <v>0</v>
      </c>
      <c r="M98" s="17">
        <f t="shared" si="26"/>
        <v>0</v>
      </c>
      <c r="N98" s="17">
        <f t="shared" si="26"/>
        <v>0</v>
      </c>
      <c r="O98" s="17">
        <f t="shared" si="26"/>
        <v>0</v>
      </c>
      <c r="P98" s="17">
        <f t="shared" si="27"/>
        <v>0</v>
      </c>
      <c r="Q98" s="16"/>
      <c r="R98" s="16"/>
      <c r="S98" s="13"/>
    </row>
    <row r="99" spans="1:19" x14ac:dyDescent="0.35">
      <c r="A99" s="26" t="s">
        <v>79</v>
      </c>
      <c r="B99" s="13"/>
      <c r="C99" s="13"/>
      <c r="D99" s="17">
        <f t="shared" si="26"/>
        <v>0</v>
      </c>
      <c r="E99" s="17">
        <f t="shared" si="26"/>
        <v>0</v>
      </c>
      <c r="F99" s="17">
        <f t="shared" si="26"/>
        <v>0</v>
      </c>
      <c r="G99" s="17">
        <f t="shared" si="26"/>
        <v>0</v>
      </c>
      <c r="H99" s="17">
        <f t="shared" si="26"/>
        <v>0</v>
      </c>
      <c r="I99" s="17">
        <f t="shared" si="26"/>
        <v>0</v>
      </c>
      <c r="J99" s="17">
        <f t="shared" si="26"/>
        <v>0</v>
      </c>
      <c r="K99" s="17">
        <f t="shared" si="26"/>
        <v>0</v>
      </c>
      <c r="L99" s="17">
        <f t="shared" si="26"/>
        <v>0</v>
      </c>
      <c r="M99" s="17">
        <f t="shared" si="26"/>
        <v>0</v>
      </c>
      <c r="N99" s="17">
        <f t="shared" si="26"/>
        <v>0</v>
      </c>
      <c r="O99" s="17">
        <f t="shared" si="26"/>
        <v>0</v>
      </c>
      <c r="P99" s="17">
        <f t="shared" si="27"/>
        <v>0</v>
      </c>
      <c r="Q99" s="16"/>
      <c r="R99" s="16"/>
      <c r="S99" s="13"/>
    </row>
    <row r="100" spans="1:19" x14ac:dyDescent="0.35">
      <c r="A100" s="26" t="s">
        <v>80</v>
      </c>
      <c r="B100" s="13"/>
      <c r="C100" s="13"/>
      <c r="D100" s="17">
        <f t="shared" si="26"/>
        <v>0</v>
      </c>
      <c r="E100" s="17">
        <f t="shared" si="26"/>
        <v>0</v>
      </c>
      <c r="F100" s="17">
        <f t="shared" si="26"/>
        <v>0</v>
      </c>
      <c r="G100" s="17">
        <f t="shared" si="26"/>
        <v>0</v>
      </c>
      <c r="H100" s="17">
        <f t="shared" si="26"/>
        <v>0</v>
      </c>
      <c r="I100" s="17">
        <f t="shared" si="26"/>
        <v>0</v>
      </c>
      <c r="J100" s="17">
        <f t="shared" si="26"/>
        <v>0</v>
      </c>
      <c r="K100" s="17">
        <f t="shared" si="26"/>
        <v>0</v>
      </c>
      <c r="L100" s="17">
        <f t="shared" si="26"/>
        <v>0</v>
      </c>
      <c r="M100" s="17">
        <f t="shared" si="26"/>
        <v>0</v>
      </c>
      <c r="N100" s="17">
        <f t="shared" si="26"/>
        <v>0</v>
      </c>
      <c r="O100" s="17">
        <f t="shared" si="26"/>
        <v>0</v>
      </c>
      <c r="P100" s="17">
        <f t="shared" si="27"/>
        <v>0</v>
      </c>
      <c r="Q100" s="16"/>
      <c r="R100" s="16"/>
      <c r="S100" s="13"/>
    </row>
    <row r="101" spans="1:19" x14ac:dyDescent="0.35">
      <c r="A101" s="26" t="s">
        <v>81</v>
      </c>
      <c r="B101" s="13"/>
      <c r="C101" s="13"/>
      <c r="D101" s="17">
        <f t="shared" si="26"/>
        <v>0</v>
      </c>
      <c r="E101" s="17">
        <f t="shared" si="26"/>
        <v>0</v>
      </c>
      <c r="F101" s="17">
        <f t="shared" si="26"/>
        <v>0</v>
      </c>
      <c r="G101" s="17">
        <f t="shared" si="26"/>
        <v>0</v>
      </c>
      <c r="H101" s="17">
        <f t="shared" si="26"/>
        <v>0</v>
      </c>
      <c r="I101" s="17">
        <f t="shared" si="26"/>
        <v>0</v>
      </c>
      <c r="J101" s="17">
        <f t="shared" si="26"/>
        <v>0</v>
      </c>
      <c r="K101" s="17">
        <f t="shared" si="26"/>
        <v>0</v>
      </c>
      <c r="L101" s="17">
        <f t="shared" si="26"/>
        <v>0</v>
      </c>
      <c r="M101" s="17">
        <f t="shared" si="26"/>
        <v>0</v>
      </c>
      <c r="N101" s="17">
        <f t="shared" si="26"/>
        <v>0</v>
      </c>
      <c r="O101" s="17">
        <f t="shared" si="26"/>
        <v>0</v>
      </c>
      <c r="P101" s="17">
        <f t="shared" si="27"/>
        <v>0</v>
      </c>
      <c r="Q101" s="16"/>
      <c r="R101" s="16"/>
      <c r="S101" s="13"/>
    </row>
    <row r="102" spans="1:19" x14ac:dyDescent="0.35">
      <c r="A102" s="26" t="s">
        <v>82</v>
      </c>
      <c r="B102" s="13"/>
      <c r="C102" s="13"/>
      <c r="D102" s="17">
        <f t="shared" si="26"/>
        <v>0</v>
      </c>
      <c r="E102" s="17">
        <f t="shared" si="26"/>
        <v>0</v>
      </c>
      <c r="F102" s="17">
        <f t="shared" si="26"/>
        <v>0</v>
      </c>
      <c r="G102" s="17">
        <f t="shared" si="26"/>
        <v>0</v>
      </c>
      <c r="H102" s="17">
        <f t="shared" si="26"/>
        <v>0</v>
      </c>
      <c r="I102" s="17">
        <f t="shared" si="26"/>
        <v>0</v>
      </c>
      <c r="J102" s="17">
        <f t="shared" si="26"/>
        <v>0</v>
      </c>
      <c r="K102" s="17">
        <f t="shared" si="26"/>
        <v>0</v>
      </c>
      <c r="L102" s="17">
        <f t="shared" si="26"/>
        <v>0</v>
      </c>
      <c r="M102" s="17">
        <f t="shared" si="26"/>
        <v>0</v>
      </c>
      <c r="N102" s="17">
        <f t="shared" si="26"/>
        <v>0</v>
      </c>
      <c r="O102" s="17">
        <f t="shared" si="26"/>
        <v>0</v>
      </c>
      <c r="P102" s="17">
        <f t="shared" si="27"/>
        <v>0</v>
      </c>
      <c r="Q102" s="16"/>
      <c r="R102" s="16"/>
      <c r="S102" s="13"/>
    </row>
    <row r="103" spans="1:19" x14ac:dyDescent="0.35">
      <c r="A103" s="2" t="s">
        <v>83</v>
      </c>
      <c r="B103" s="21">
        <f>SUM(B97:B102)</f>
        <v>0</v>
      </c>
      <c r="C103" s="6"/>
      <c r="D103" s="22">
        <f>$B103/12</f>
        <v>0</v>
      </c>
      <c r="E103" s="22">
        <f t="shared" si="26"/>
        <v>0</v>
      </c>
      <c r="F103" s="22">
        <f t="shared" si="26"/>
        <v>0</v>
      </c>
      <c r="G103" s="22">
        <f t="shared" si="26"/>
        <v>0</v>
      </c>
      <c r="H103" s="22">
        <f t="shared" si="26"/>
        <v>0</v>
      </c>
      <c r="I103" s="22">
        <f t="shared" si="26"/>
        <v>0</v>
      </c>
      <c r="J103" s="22">
        <f t="shared" si="26"/>
        <v>0</v>
      </c>
      <c r="K103" s="22">
        <f t="shared" si="26"/>
        <v>0</v>
      </c>
      <c r="L103" s="22">
        <f t="shared" si="26"/>
        <v>0</v>
      </c>
      <c r="M103" s="22">
        <f t="shared" si="26"/>
        <v>0</v>
      </c>
      <c r="N103" s="22">
        <f t="shared" si="26"/>
        <v>0</v>
      </c>
      <c r="O103" s="22">
        <f t="shared" si="26"/>
        <v>0</v>
      </c>
      <c r="P103" s="16">
        <v>0</v>
      </c>
      <c r="Q103" s="17">
        <f>SUM(D103:P103)</f>
        <v>0</v>
      </c>
      <c r="R103" s="16"/>
      <c r="S103" s="21">
        <f>SUM(S97:S102)</f>
        <v>0</v>
      </c>
    </row>
    <row r="104" spans="1:19" x14ac:dyDescent="0.35">
      <c r="A104" s="2" t="s">
        <v>84</v>
      </c>
      <c r="B104" s="13"/>
      <c r="C104" s="13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6">
        <v>0</v>
      </c>
      <c r="Q104" s="16"/>
      <c r="R104" s="16"/>
      <c r="S104" s="13"/>
    </row>
    <row r="105" spans="1:19" x14ac:dyDescent="0.35">
      <c r="A105" s="26" t="s">
        <v>130</v>
      </c>
      <c r="B105" s="13"/>
      <c r="C105" s="13"/>
      <c r="D105" s="17">
        <f t="shared" ref="D105:O106" si="28">$B105/12</f>
        <v>0</v>
      </c>
      <c r="E105" s="17">
        <f t="shared" si="28"/>
        <v>0</v>
      </c>
      <c r="F105" s="17">
        <f t="shared" si="28"/>
        <v>0</v>
      </c>
      <c r="G105" s="17">
        <f t="shared" si="28"/>
        <v>0</v>
      </c>
      <c r="H105" s="17">
        <f t="shared" si="28"/>
        <v>0</v>
      </c>
      <c r="I105" s="17">
        <f t="shared" si="28"/>
        <v>0</v>
      </c>
      <c r="J105" s="17">
        <f t="shared" si="28"/>
        <v>0</v>
      </c>
      <c r="K105" s="17">
        <f t="shared" si="28"/>
        <v>0</v>
      </c>
      <c r="L105" s="17">
        <f t="shared" si="28"/>
        <v>0</v>
      </c>
      <c r="M105" s="17">
        <f t="shared" si="28"/>
        <v>0</v>
      </c>
      <c r="N105" s="17">
        <f t="shared" si="28"/>
        <v>0</v>
      </c>
      <c r="O105" s="17">
        <f t="shared" si="28"/>
        <v>0</v>
      </c>
      <c r="P105" s="17">
        <f t="shared" ref="P105:P106" si="29">SUM(D105:O105)</f>
        <v>0</v>
      </c>
      <c r="Q105" s="16"/>
      <c r="R105" s="16"/>
      <c r="S105" s="13"/>
    </row>
    <row r="106" spans="1:19" x14ac:dyDescent="0.35">
      <c r="A106" s="26" t="s">
        <v>131</v>
      </c>
      <c r="B106" s="13"/>
      <c r="C106" s="13"/>
      <c r="D106" s="17">
        <f t="shared" si="28"/>
        <v>0</v>
      </c>
      <c r="E106" s="17">
        <f t="shared" si="28"/>
        <v>0</v>
      </c>
      <c r="F106" s="17">
        <f t="shared" si="28"/>
        <v>0</v>
      </c>
      <c r="G106" s="17">
        <f t="shared" si="28"/>
        <v>0</v>
      </c>
      <c r="H106" s="17">
        <f t="shared" si="28"/>
        <v>0</v>
      </c>
      <c r="I106" s="17">
        <f t="shared" si="28"/>
        <v>0</v>
      </c>
      <c r="J106" s="17">
        <f t="shared" si="28"/>
        <v>0</v>
      </c>
      <c r="K106" s="17">
        <f t="shared" si="28"/>
        <v>0</v>
      </c>
      <c r="L106" s="17">
        <f t="shared" si="28"/>
        <v>0</v>
      </c>
      <c r="M106" s="17">
        <f t="shared" si="28"/>
        <v>0</v>
      </c>
      <c r="N106" s="17">
        <f t="shared" si="28"/>
        <v>0</v>
      </c>
      <c r="O106" s="17">
        <f t="shared" si="28"/>
        <v>0</v>
      </c>
      <c r="P106" s="17">
        <f t="shared" si="29"/>
        <v>0</v>
      </c>
      <c r="Q106" s="16"/>
      <c r="R106" s="16"/>
      <c r="S106" s="13"/>
    </row>
    <row r="107" spans="1:19" x14ac:dyDescent="0.35">
      <c r="A107" s="26" t="s">
        <v>128</v>
      </c>
      <c r="B107" s="13"/>
      <c r="C107" s="13"/>
      <c r="D107" s="17">
        <f t="shared" ref="D107:O128" si="30">$B107/12</f>
        <v>0</v>
      </c>
      <c r="E107" s="17">
        <f t="shared" si="30"/>
        <v>0</v>
      </c>
      <c r="F107" s="17">
        <f t="shared" si="30"/>
        <v>0</v>
      </c>
      <c r="G107" s="17">
        <f t="shared" si="30"/>
        <v>0</v>
      </c>
      <c r="H107" s="17">
        <f t="shared" si="30"/>
        <v>0</v>
      </c>
      <c r="I107" s="17">
        <f t="shared" si="30"/>
        <v>0</v>
      </c>
      <c r="J107" s="17">
        <f t="shared" si="30"/>
        <v>0</v>
      </c>
      <c r="K107" s="17">
        <f t="shared" si="30"/>
        <v>0</v>
      </c>
      <c r="L107" s="17">
        <f t="shared" si="30"/>
        <v>0</v>
      </c>
      <c r="M107" s="17">
        <f t="shared" si="30"/>
        <v>0</v>
      </c>
      <c r="N107" s="17">
        <f t="shared" si="30"/>
        <v>0</v>
      </c>
      <c r="O107" s="17">
        <f t="shared" si="30"/>
        <v>0</v>
      </c>
      <c r="P107" s="17">
        <f t="shared" ref="P107" si="31">SUM(D107:O107)</f>
        <v>0</v>
      </c>
      <c r="Q107" s="16"/>
      <c r="R107" s="16"/>
      <c r="S107" s="13"/>
    </row>
    <row r="108" spans="1:19" x14ac:dyDescent="0.35">
      <c r="A108" s="2" t="s">
        <v>85</v>
      </c>
      <c r="B108" s="21">
        <f>SUM(B105:B107)</f>
        <v>0</v>
      </c>
      <c r="C108" s="6"/>
      <c r="D108" s="22">
        <f t="shared" si="30"/>
        <v>0</v>
      </c>
      <c r="E108" s="22">
        <f t="shared" si="30"/>
        <v>0</v>
      </c>
      <c r="F108" s="22">
        <f t="shared" si="30"/>
        <v>0</v>
      </c>
      <c r="G108" s="22">
        <f t="shared" si="30"/>
        <v>0</v>
      </c>
      <c r="H108" s="22">
        <f t="shared" si="30"/>
        <v>0</v>
      </c>
      <c r="I108" s="22">
        <f t="shared" si="30"/>
        <v>0</v>
      </c>
      <c r="J108" s="22">
        <f t="shared" si="30"/>
        <v>0</v>
      </c>
      <c r="K108" s="22">
        <f t="shared" si="30"/>
        <v>0</v>
      </c>
      <c r="L108" s="22">
        <f t="shared" si="30"/>
        <v>0</v>
      </c>
      <c r="M108" s="22">
        <f t="shared" si="30"/>
        <v>0</v>
      </c>
      <c r="N108" s="22">
        <f t="shared" si="30"/>
        <v>0</v>
      </c>
      <c r="O108" s="22">
        <f t="shared" si="30"/>
        <v>0</v>
      </c>
      <c r="P108" s="16">
        <v>0</v>
      </c>
      <c r="Q108" s="17">
        <f>SUM(D108:P108)</f>
        <v>0</v>
      </c>
      <c r="R108" s="16"/>
      <c r="S108" s="21">
        <f>SUM(S105:S107)</f>
        <v>0</v>
      </c>
    </row>
    <row r="109" spans="1:19" x14ac:dyDescent="0.35">
      <c r="A109" s="2" t="s">
        <v>86</v>
      </c>
      <c r="B109" s="12"/>
      <c r="C109" s="12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6">
        <v>0</v>
      </c>
      <c r="Q109" s="16"/>
      <c r="R109" s="16"/>
      <c r="S109" s="12"/>
    </row>
    <row r="110" spans="1:19" x14ac:dyDescent="0.35">
      <c r="A110" s="26" t="s">
        <v>87</v>
      </c>
      <c r="B110" s="13"/>
      <c r="C110" s="13"/>
      <c r="D110" s="17">
        <f t="shared" si="30"/>
        <v>0</v>
      </c>
      <c r="E110" s="17">
        <f t="shared" si="30"/>
        <v>0</v>
      </c>
      <c r="F110" s="17">
        <f t="shared" si="30"/>
        <v>0</v>
      </c>
      <c r="G110" s="17">
        <f t="shared" si="30"/>
        <v>0</v>
      </c>
      <c r="H110" s="17">
        <f t="shared" si="30"/>
        <v>0</v>
      </c>
      <c r="I110" s="17">
        <f t="shared" si="30"/>
        <v>0</v>
      </c>
      <c r="J110" s="17">
        <f t="shared" si="30"/>
        <v>0</v>
      </c>
      <c r="K110" s="17">
        <f t="shared" si="30"/>
        <v>0</v>
      </c>
      <c r="L110" s="17">
        <f t="shared" si="30"/>
        <v>0</v>
      </c>
      <c r="M110" s="17">
        <f t="shared" si="30"/>
        <v>0</v>
      </c>
      <c r="N110" s="17">
        <f t="shared" si="30"/>
        <v>0</v>
      </c>
      <c r="O110" s="17">
        <f t="shared" si="30"/>
        <v>0</v>
      </c>
      <c r="P110" s="17">
        <f t="shared" ref="P110:P115" si="32">SUM(D110:O110)</f>
        <v>0</v>
      </c>
      <c r="Q110" s="16"/>
      <c r="R110" s="16"/>
      <c r="S110" s="13"/>
    </row>
    <row r="111" spans="1:19" x14ac:dyDescent="0.35">
      <c r="A111" s="26" t="s">
        <v>88</v>
      </c>
      <c r="B111" s="13"/>
      <c r="C111" s="13"/>
      <c r="D111" s="17">
        <f t="shared" si="30"/>
        <v>0</v>
      </c>
      <c r="E111" s="17">
        <f t="shared" si="30"/>
        <v>0</v>
      </c>
      <c r="F111" s="17">
        <f t="shared" si="30"/>
        <v>0</v>
      </c>
      <c r="G111" s="17">
        <f t="shared" si="30"/>
        <v>0</v>
      </c>
      <c r="H111" s="17">
        <f t="shared" si="30"/>
        <v>0</v>
      </c>
      <c r="I111" s="17">
        <f t="shared" si="30"/>
        <v>0</v>
      </c>
      <c r="J111" s="17">
        <f t="shared" si="30"/>
        <v>0</v>
      </c>
      <c r="K111" s="17">
        <f t="shared" si="30"/>
        <v>0</v>
      </c>
      <c r="L111" s="17">
        <f t="shared" si="30"/>
        <v>0</v>
      </c>
      <c r="M111" s="17">
        <f t="shared" si="30"/>
        <v>0</v>
      </c>
      <c r="N111" s="17">
        <f t="shared" si="30"/>
        <v>0</v>
      </c>
      <c r="O111" s="17">
        <f t="shared" si="30"/>
        <v>0</v>
      </c>
      <c r="P111" s="17">
        <f t="shared" si="32"/>
        <v>0</v>
      </c>
      <c r="Q111" s="16"/>
      <c r="R111" s="16"/>
      <c r="S111" s="13"/>
    </row>
    <row r="112" spans="1:19" x14ac:dyDescent="0.35">
      <c r="A112" s="26" t="s">
        <v>89</v>
      </c>
      <c r="B112" s="13"/>
      <c r="C112" s="13"/>
      <c r="D112" s="17">
        <f t="shared" si="30"/>
        <v>0</v>
      </c>
      <c r="E112" s="17">
        <f t="shared" si="30"/>
        <v>0</v>
      </c>
      <c r="F112" s="17">
        <f t="shared" si="30"/>
        <v>0</v>
      </c>
      <c r="G112" s="17">
        <f t="shared" si="30"/>
        <v>0</v>
      </c>
      <c r="H112" s="17">
        <f t="shared" si="30"/>
        <v>0</v>
      </c>
      <c r="I112" s="17">
        <f t="shared" si="30"/>
        <v>0</v>
      </c>
      <c r="J112" s="17">
        <f t="shared" si="30"/>
        <v>0</v>
      </c>
      <c r="K112" s="17">
        <f t="shared" si="30"/>
        <v>0</v>
      </c>
      <c r="L112" s="17">
        <f t="shared" si="30"/>
        <v>0</v>
      </c>
      <c r="M112" s="17">
        <f t="shared" si="30"/>
        <v>0</v>
      </c>
      <c r="N112" s="17">
        <f t="shared" si="30"/>
        <v>0</v>
      </c>
      <c r="O112" s="17">
        <f t="shared" si="30"/>
        <v>0</v>
      </c>
      <c r="P112" s="17">
        <f t="shared" si="32"/>
        <v>0</v>
      </c>
      <c r="Q112" s="16"/>
      <c r="R112" s="16"/>
      <c r="S112" s="13"/>
    </row>
    <row r="113" spans="1:19" x14ac:dyDescent="0.35">
      <c r="A113" s="26" t="s">
        <v>90</v>
      </c>
      <c r="B113" s="13"/>
      <c r="C113" s="13"/>
      <c r="D113" s="17">
        <f t="shared" si="30"/>
        <v>0</v>
      </c>
      <c r="E113" s="17">
        <f t="shared" si="30"/>
        <v>0</v>
      </c>
      <c r="F113" s="17">
        <f t="shared" si="30"/>
        <v>0</v>
      </c>
      <c r="G113" s="17">
        <f t="shared" si="30"/>
        <v>0</v>
      </c>
      <c r="H113" s="17">
        <f t="shared" si="30"/>
        <v>0</v>
      </c>
      <c r="I113" s="17">
        <f t="shared" si="30"/>
        <v>0</v>
      </c>
      <c r="J113" s="17">
        <f t="shared" si="30"/>
        <v>0</v>
      </c>
      <c r="K113" s="17">
        <f t="shared" si="30"/>
        <v>0</v>
      </c>
      <c r="L113" s="17">
        <f t="shared" si="30"/>
        <v>0</v>
      </c>
      <c r="M113" s="17">
        <f t="shared" si="30"/>
        <v>0</v>
      </c>
      <c r="N113" s="17">
        <f t="shared" si="30"/>
        <v>0</v>
      </c>
      <c r="O113" s="17">
        <f t="shared" si="30"/>
        <v>0</v>
      </c>
      <c r="P113" s="17">
        <f t="shared" si="32"/>
        <v>0</v>
      </c>
      <c r="Q113" s="16"/>
      <c r="R113" s="16"/>
      <c r="S113" s="13"/>
    </row>
    <row r="114" spans="1:19" x14ac:dyDescent="0.35">
      <c r="A114" s="26" t="s">
        <v>91</v>
      </c>
      <c r="B114" s="13"/>
      <c r="C114" s="13"/>
      <c r="D114" s="17">
        <f t="shared" si="30"/>
        <v>0</v>
      </c>
      <c r="E114" s="17">
        <f t="shared" si="30"/>
        <v>0</v>
      </c>
      <c r="F114" s="17">
        <f t="shared" si="30"/>
        <v>0</v>
      </c>
      <c r="G114" s="17">
        <f t="shared" si="30"/>
        <v>0</v>
      </c>
      <c r="H114" s="17">
        <f t="shared" si="30"/>
        <v>0</v>
      </c>
      <c r="I114" s="17">
        <f t="shared" si="30"/>
        <v>0</v>
      </c>
      <c r="J114" s="17">
        <f t="shared" si="30"/>
        <v>0</v>
      </c>
      <c r="K114" s="17">
        <f t="shared" si="30"/>
        <v>0</v>
      </c>
      <c r="L114" s="17">
        <f t="shared" si="30"/>
        <v>0</v>
      </c>
      <c r="M114" s="17">
        <f t="shared" si="30"/>
        <v>0</v>
      </c>
      <c r="N114" s="17">
        <f t="shared" si="30"/>
        <v>0</v>
      </c>
      <c r="O114" s="17">
        <f t="shared" si="30"/>
        <v>0</v>
      </c>
      <c r="P114" s="17">
        <f t="shared" si="32"/>
        <v>0</v>
      </c>
      <c r="Q114" s="16"/>
      <c r="R114" s="16"/>
      <c r="S114" s="13"/>
    </row>
    <row r="115" spans="1:19" x14ac:dyDescent="0.35">
      <c r="A115" s="33" t="s">
        <v>134</v>
      </c>
      <c r="B115" s="30"/>
      <c r="C115" s="30"/>
      <c r="D115" s="34">
        <f t="shared" si="30"/>
        <v>0</v>
      </c>
      <c r="E115" s="34">
        <f t="shared" si="30"/>
        <v>0</v>
      </c>
      <c r="F115" s="34">
        <f t="shared" si="30"/>
        <v>0</v>
      </c>
      <c r="G115" s="34">
        <f t="shared" si="30"/>
        <v>0</v>
      </c>
      <c r="H115" s="34">
        <f t="shared" si="30"/>
        <v>0</v>
      </c>
      <c r="I115" s="34">
        <f t="shared" si="30"/>
        <v>0</v>
      </c>
      <c r="J115" s="34">
        <f t="shared" si="30"/>
        <v>0</v>
      </c>
      <c r="K115" s="34">
        <f t="shared" si="30"/>
        <v>0</v>
      </c>
      <c r="L115" s="34">
        <f t="shared" si="30"/>
        <v>0</v>
      </c>
      <c r="M115" s="34">
        <f t="shared" si="30"/>
        <v>0</v>
      </c>
      <c r="N115" s="34">
        <f t="shared" si="30"/>
        <v>0</v>
      </c>
      <c r="O115" s="34">
        <f t="shared" si="30"/>
        <v>0</v>
      </c>
      <c r="P115" s="34">
        <f t="shared" si="32"/>
        <v>0</v>
      </c>
      <c r="Q115" s="35"/>
      <c r="R115" s="35"/>
      <c r="S115" s="30"/>
    </row>
    <row r="116" spans="1:19" x14ac:dyDescent="0.35">
      <c r="A116" s="2" t="s">
        <v>92</v>
      </c>
      <c r="B116" s="21"/>
      <c r="C116" s="6"/>
      <c r="D116" s="22">
        <f t="shared" si="30"/>
        <v>0</v>
      </c>
      <c r="E116" s="22">
        <f t="shared" si="30"/>
        <v>0</v>
      </c>
      <c r="F116" s="22">
        <f t="shared" si="30"/>
        <v>0</v>
      </c>
      <c r="G116" s="22">
        <f t="shared" si="30"/>
        <v>0</v>
      </c>
      <c r="H116" s="22">
        <f t="shared" si="30"/>
        <v>0</v>
      </c>
      <c r="I116" s="22">
        <f t="shared" si="30"/>
        <v>0</v>
      </c>
      <c r="J116" s="22">
        <f t="shared" si="30"/>
        <v>0</v>
      </c>
      <c r="K116" s="22">
        <f t="shared" si="30"/>
        <v>0</v>
      </c>
      <c r="L116" s="22">
        <f t="shared" si="30"/>
        <v>0</v>
      </c>
      <c r="M116" s="22">
        <f t="shared" si="30"/>
        <v>0</v>
      </c>
      <c r="N116" s="22">
        <f t="shared" si="30"/>
        <v>0</v>
      </c>
      <c r="O116" s="22">
        <f t="shared" si="30"/>
        <v>0</v>
      </c>
      <c r="P116" s="16">
        <v>0</v>
      </c>
      <c r="Q116" s="17">
        <f>SUM(D116:P116)</f>
        <v>0</v>
      </c>
      <c r="R116" s="16"/>
      <c r="S116" s="21">
        <f>SUM(S110:S115)</f>
        <v>0</v>
      </c>
    </row>
    <row r="117" spans="1:19" x14ac:dyDescent="0.35">
      <c r="A117" s="2" t="s">
        <v>93</v>
      </c>
      <c r="B117" s="13"/>
      <c r="C117" s="13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6">
        <v>0</v>
      </c>
      <c r="Q117" s="16"/>
      <c r="R117" s="16"/>
      <c r="S117" s="13"/>
    </row>
    <row r="118" spans="1:19" x14ac:dyDescent="0.35">
      <c r="A118" s="26" t="s">
        <v>94</v>
      </c>
      <c r="B118" s="13"/>
      <c r="C118" s="13"/>
      <c r="D118" s="17">
        <f t="shared" si="30"/>
        <v>0</v>
      </c>
      <c r="E118" s="17">
        <f t="shared" si="30"/>
        <v>0</v>
      </c>
      <c r="F118" s="17">
        <f t="shared" si="30"/>
        <v>0</v>
      </c>
      <c r="G118" s="17">
        <f t="shared" si="30"/>
        <v>0</v>
      </c>
      <c r="H118" s="17">
        <f t="shared" si="30"/>
        <v>0</v>
      </c>
      <c r="I118" s="17">
        <f t="shared" si="30"/>
        <v>0</v>
      </c>
      <c r="J118" s="17">
        <f t="shared" si="30"/>
        <v>0</v>
      </c>
      <c r="K118" s="17">
        <f t="shared" si="30"/>
        <v>0</v>
      </c>
      <c r="L118" s="17">
        <f t="shared" si="30"/>
        <v>0</v>
      </c>
      <c r="M118" s="17">
        <f t="shared" si="30"/>
        <v>0</v>
      </c>
      <c r="N118" s="17">
        <f t="shared" si="30"/>
        <v>0</v>
      </c>
      <c r="O118" s="17">
        <f t="shared" si="30"/>
        <v>0</v>
      </c>
      <c r="P118" s="17">
        <f t="shared" ref="P118:P121" si="33">SUM(D118:O118)</f>
        <v>0</v>
      </c>
      <c r="Q118" s="16"/>
      <c r="R118" s="16"/>
      <c r="S118" s="13"/>
    </row>
    <row r="119" spans="1:19" x14ac:dyDescent="0.35">
      <c r="A119" s="26" t="s">
        <v>95</v>
      </c>
      <c r="B119" s="13"/>
      <c r="C119" s="13"/>
      <c r="D119" s="17">
        <f t="shared" si="30"/>
        <v>0</v>
      </c>
      <c r="E119" s="17">
        <f t="shared" si="30"/>
        <v>0</v>
      </c>
      <c r="F119" s="17">
        <f t="shared" si="30"/>
        <v>0</v>
      </c>
      <c r="G119" s="17">
        <f t="shared" si="30"/>
        <v>0</v>
      </c>
      <c r="H119" s="17">
        <f t="shared" si="30"/>
        <v>0</v>
      </c>
      <c r="I119" s="17">
        <f t="shared" si="30"/>
        <v>0</v>
      </c>
      <c r="J119" s="17">
        <f t="shared" si="30"/>
        <v>0</v>
      </c>
      <c r="K119" s="17">
        <f t="shared" si="30"/>
        <v>0</v>
      </c>
      <c r="L119" s="17">
        <f t="shared" si="30"/>
        <v>0</v>
      </c>
      <c r="M119" s="17">
        <f t="shared" si="30"/>
        <v>0</v>
      </c>
      <c r="N119" s="17">
        <f t="shared" si="30"/>
        <v>0</v>
      </c>
      <c r="O119" s="17">
        <f t="shared" si="30"/>
        <v>0</v>
      </c>
      <c r="P119" s="17">
        <f t="shared" si="33"/>
        <v>0</v>
      </c>
      <c r="Q119" s="16"/>
      <c r="R119" s="16"/>
      <c r="S119" s="13"/>
    </row>
    <row r="120" spans="1:19" x14ac:dyDescent="0.35">
      <c r="A120" s="26" t="s">
        <v>96</v>
      </c>
      <c r="B120" s="13"/>
      <c r="C120" s="13"/>
      <c r="D120" s="17">
        <f t="shared" si="30"/>
        <v>0</v>
      </c>
      <c r="E120" s="17">
        <f t="shared" si="30"/>
        <v>0</v>
      </c>
      <c r="F120" s="17">
        <f t="shared" si="30"/>
        <v>0</v>
      </c>
      <c r="G120" s="17">
        <f t="shared" si="30"/>
        <v>0</v>
      </c>
      <c r="H120" s="17">
        <f t="shared" si="30"/>
        <v>0</v>
      </c>
      <c r="I120" s="17">
        <f t="shared" si="30"/>
        <v>0</v>
      </c>
      <c r="J120" s="17">
        <f t="shared" si="30"/>
        <v>0</v>
      </c>
      <c r="K120" s="17">
        <f t="shared" si="30"/>
        <v>0</v>
      </c>
      <c r="L120" s="17">
        <f t="shared" si="30"/>
        <v>0</v>
      </c>
      <c r="M120" s="17">
        <f t="shared" si="30"/>
        <v>0</v>
      </c>
      <c r="N120" s="17">
        <f t="shared" si="30"/>
        <v>0</v>
      </c>
      <c r="O120" s="17">
        <f t="shared" si="30"/>
        <v>0</v>
      </c>
      <c r="P120" s="17">
        <f t="shared" si="33"/>
        <v>0</v>
      </c>
      <c r="Q120" s="16"/>
      <c r="R120" s="16"/>
      <c r="S120" s="13"/>
    </row>
    <row r="121" spans="1:19" x14ac:dyDescent="0.35">
      <c r="A121" s="26" t="s">
        <v>97</v>
      </c>
      <c r="B121" s="13"/>
      <c r="C121" s="13"/>
      <c r="D121" s="17">
        <f t="shared" si="30"/>
        <v>0</v>
      </c>
      <c r="E121" s="17">
        <f t="shared" si="30"/>
        <v>0</v>
      </c>
      <c r="F121" s="17">
        <f t="shared" si="30"/>
        <v>0</v>
      </c>
      <c r="G121" s="17">
        <f t="shared" si="30"/>
        <v>0</v>
      </c>
      <c r="H121" s="17">
        <f t="shared" si="30"/>
        <v>0</v>
      </c>
      <c r="I121" s="17">
        <f t="shared" si="30"/>
        <v>0</v>
      </c>
      <c r="J121" s="17">
        <f t="shared" si="30"/>
        <v>0</v>
      </c>
      <c r="K121" s="17">
        <f t="shared" si="30"/>
        <v>0</v>
      </c>
      <c r="L121" s="17">
        <f t="shared" si="30"/>
        <v>0</v>
      </c>
      <c r="M121" s="17">
        <f t="shared" si="30"/>
        <v>0</v>
      </c>
      <c r="N121" s="17">
        <f t="shared" si="30"/>
        <v>0</v>
      </c>
      <c r="O121" s="17">
        <f t="shared" si="30"/>
        <v>0</v>
      </c>
      <c r="P121" s="17">
        <f t="shared" si="33"/>
        <v>0</v>
      </c>
      <c r="Q121" s="16"/>
      <c r="R121" s="16"/>
      <c r="S121" s="13"/>
    </row>
    <row r="122" spans="1:19" x14ac:dyDescent="0.35">
      <c r="A122" s="2" t="s">
        <v>98</v>
      </c>
      <c r="B122" s="21">
        <f>SUM(B118:B121)</f>
        <v>0</v>
      </c>
      <c r="C122" s="6"/>
      <c r="D122" s="22">
        <f>$B122/12</f>
        <v>0</v>
      </c>
      <c r="E122" s="22">
        <f t="shared" si="30"/>
        <v>0</v>
      </c>
      <c r="F122" s="22">
        <f t="shared" si="30"/>
        <v>0</v>
      </c>
      <c r="G122" s="22">
        <f t="shared" si="30"/>
        <v>0</v>
      </c>
      <c r="H122" s="22">
        <f t="shared" ref="H122:O122" si="34">$B122/12</f>
        <v>0</v>
      </c>
      <c r="I122" s="22">
        <f t="shared" si="34"/>
        <v>0</v>
      </c>
      <c r="J122" s="22">
        <f t="shared" si="34"/>
        <v>0</v>
      </c>
      <c r="K122" s="22">
        <f t="shared" si="34"/>
        <v>0</v>
      </c>
      <c r="L122" s="22">
        <f t="shared" si="34"/>
        <v>0</v>
      </c>
      <c r="M122" s="22">
        <f t="shared" si="34"/>
        <v>0</v>
      </c>
      <c r="N122" s="22">
        <f t="shared" si="34"/>
        <v>0</v>
      </c>
      <c r="O122" s="22">
        <f t="shared" si="34"/>
        <v>0</v>
      </c>
      <c r="P122" s="16">
        <v>0</v>
      </c>
      <c r="Q122" s="17">
        <f>SUM(D122:P122)</f>
        <v>0</v>
      </c>
      <c r="R122" s="16"/>
      <c r="S122" s="21">
        <f>SUM(S118:S121)</f>
        <v>0</v>
      </c>
    </row>
    <row r="123" spans="1:19" x14ac:dyDescent="0.35">
      <c r="A123" s="2" t="s">
        <v>99</v>
      </c>
      <c r="B123" s="13"/>
      <c r="C123" s="13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6">
        <v>0</v>
      </c>
      <c r="Q123" s="16"/>
      <c r="R123" s="16"/>
      <c r="S123" s="13"/>
    </row>
    <row r="124" spans="1:19" x14ac:dyDescent="0.35">
      <c r="A124" s="26" t="s">
        <v>100</v>
      </c>
      <c r="B124" s="13"/>
      <c r="C124" s="13"/>
      <c r="D124" s="17">
        <f t="shared" si="30"/>
        <v>0</v>
      </c>
      <c r="E124" s="17">
        <f t="shared" si="30"/>
        <v>0</v>
      </c>
      <c r="F124" s="17">
        <f t="shared" si="30"/>
        <v>0</v>
      </c>
      <c r="G124" s="17">
        <f t="shared" si="30"/>
        <v>0</v>
      </c>
      <c r="H124" s="17">
        <f t="shared" si="30"/>
        <v>0</v>
      </c>
      <c r="I124" s="17">
        <f t="shared" si="30"/>
        <v>0</v>
      </c>
      <c r="J124" s="17">
        <f t="shared" si="30"/>
        <v>0</v>
      </c>
      <c r="K124" s="17">
        <f t="shared" si="30"/>
        <v>0</v>
      </c>
      <c r="L124" s="17">
        <f t="shared" si="30"/>
        <v>0</v>
      </c>
      <c r="M124" s="17">
        <f t="shared" si="30"/>
        <v>0</v>
      </c>
      <c r="N124" s="17">
        <f t="shared" si="30"/>
        <v>0</v>
      </c>
      <c r="O124" s="17">
        <f t="shared" si="30"/>
        <v>0</v>
      </c>
      <c r="P124" s="17">
        <f t="shared" ref="P124:P127" si="35">SUM(D124:O124)</f>
        <v>0</v>
      </c>
      <c r="Q124" s="16"/>
      <c r="R124" s="16"/>
      <c r="S124" s="13"/>
    </row>
    <row r="125" spans="1:19" x14ac:dyDescent="0.35">
      <c r="A125" s="26" t="s">
        <v>101</v>
      </c>
      <c r="B125" s="13"/>
      <c r="C125" s="13"/>
      <c r="D125" s="17">
        <f t="shared" si="30"/>
        <v>0</v>
      </c>
      <c r="E125" s="17">
        <f t="shared" si="30"/>
        <v>0</v>
      </c>
      <c r="F125" s="17">
        <f t="shared" si="30"/>
        <v>0</v>
      </c>
      <c r="G125" s="17">
        <f t="shared" si="30"/>
        <v>0</v>
      </c>
      <c r="H125" s="17">
        <f t="shared" si="30"/>
        <v>0</v>
      </c>
      <c r="I125" s="17">
        <f t="shared" si="30"/>
        <v>0</v>
      </c>
      <c r="J125" s="17">
        <f t="shared" si="30"/>
        <v>0</v>
      </c>
      <c r="K125" s="17">
        <f t="shared" si="30"/>
        <v>0</v>
      </c>
      <c r="L125" s="17">
        <f t="shared" si="30"/>
        <v>0</v>
      </c>
      <c r="M125" s="17">
        <f t="shared" si="30"/>
        <v>0</v>
      </c>
      <c r="N125" s="17">
        <f t="shared" si="30"/>
        <v>0</v>
      </c>
      <c r="O125" s="17">
        <f t="shared" si="30"/>
        <v>0</v>
      </c>
      <c r="P125" s="17">
        <f t="shared" si="35"/>
        <v>0</v>
      </c>
      <c r="Q125" s="16"/>
      <c r="R125" s="16"/>
      <c r="S125" s="13"/>
    </row>
    <row r="126" spans="1:19" x14ac:dyDescent="0.35">
      <c r="A126" s="26" t="s">
        <v>102</v>
      </c>
      <c r="B126" s="13"/>
      <c r="C126" s="13"/>
      <c r="D126" s="17">
        <f t="shared" si="30"/>
        <v>0</v>
      </c>
      <c r="E126" s="17">
        <f t="shared" si="30"/>
        <v>0</v>
      </c>
      <c r="F126" s="17">
        <f t="shared" si="30"/>
        <v>0</v>
      </c>
      <c r="G126" s="17">
        <f t="shared" si="30"/>
        <v>0</v>
      </c>
      <c r="H126" s="17">
        <f t="shared" si="30"/>
        <v>0</v>
      </c>
      <c r="I126" s="17">
        <f t="shared" si="30"/>
        <v>0</v>
      </c>
      <c r="J126" s="17">
        <f t="shared" si="30"/>
        <v>0</v>
      </c>
      <c r="K126" s="17">
        <f t="shared" si="30"/>
        <v>0</v>
      </c>
      <c r="L126" s="17">
        <f t="shared" si="30"/>
        <v>0</v>
      </c>
      <c r="M126" s="17">
        <f t="shared" si="30"/>
        <v>0</v>
      </c>
      <c r="N126" s="17">
        <f t="shared" si="30"/>
        <v>0</v>
      </c>
      <c r="O126" s="17">
        <f t="shared" si="30"/>
        <v>0</v>
      </c>
      <c r="P126" s="17">
        <f t="shared" si="35"/>
        <v>0</v>
      </c>
      <c r="Q126" s="16"/>
      <c r="R126" s="16"/>
      <c r="S126" s="13"/>
    </row>
    <row r="127" spans="1:19" x14ac:dyDescent="0.35">
      <c r="A127" s="26" t="s">
        <v>103</v>
      </c>
      <c r="B127" s="13"/>
      <c r="C127" s="13"/>
      <c r="D127" s="17">
        <f t="shared" si="30"/>
        <v>0</v>
      </c>
      <c r="E127" s="17">
        <f t="shared" si="30"/>
        <v>0</v>
      </c>
      <c r="F127" s="17">
        <f t="shared" si="30"/>
        <v>0</v>
      </c>
      <c r="G127" s="17">
        <f t="shared" si="30"/>
        <v>0</v>
      </c>
      <c r="H127" s="17">
        <f t="shared" si="30"/>
        <v>0</v>
      </c>
      <c r="I127" s="17">
        <f t="shared" si="30"/>
        <v>0</v>
      </c>
      <c r="J127" s="17">
        <f t="shared" si="30"/>
        <v>0</v>
      </c>
      <c r="K127" s="17">
        <f t="shared" si="30"/>
        <v>0</v>
      </c>
      <c r="L127" s="17">
        <f t="shared" si="30"/>
        <v>0</v>
      </c>
      <c r="M127" s="17">
        <f t="shared" si="30"/>
        <v>0</v>
      </c>
      <c r="N127" s="17">
        <f t="shared" si="30"/>
        <v>0</v>
      </c>
      <c r="O127" s="17">
        <f t="shared" si="30"/>
        <v>0</v>
      </c>
      <c r="P127" s="17">
        <f t="shared" si="35"/>
        <v>0</v>
      </c>
      <c r="Q127" s="16"/>
      <c r="R127" s="16"/>
      <c r="S127" s="13"/>
    </row>
    <row r="128" spans="1:19" x14ac:dyDescent="0.35">
      <c r="A128" s="2" t="s">
        <v>104</v>
      </c>
      <c r="B128" s="21">
        <f>SUM(B124:B127)</f>
        <v>0</v>
      </c>
      <c r="C128" s="6"/>
      <c r="D128" s="18">
        <f t="shared" si="30"/>
        <v>0</v>
      </c>
      <c r="E128" s="18">
        <f t="shared" si="30"/>
        <v>0</v>
      </c>
      <c r="F128" s="18">
        <f t="shared" si="30"/>
        <v>0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0</v>
      </c>
      <c r="K128" s="18">
        <f t="shared" si="30"/>
        <v>0</v>
      </c>
      <c r="L128" s="18">
        <f t="shared" si="30"/>
        <v>0</v>
      </c>
      <c r="M128" s="18">
        <f t="shared" si="30"/>
        <v>0</v>
      </c>
      <c r="N128" s="18">
        <f t="shared" si="30"/>
        <v>0</v>
      </c>
      <c r="O128" s="18">
        <f t="shared" si="30"/>
        <v>0</v>
      </c>
      <c r="P128" s="16">
        <v>0</v>
      </c>
      <c r="Q128" s="17">
        <f>SUM(D128:P128)</f>
        <v>0</v>
      </c>
      <c r="R128" s="16"/>
      <c r="S128" s="21">
        <f>SUM(S124:S127)</f>
        <v>0</v>
      </c>
    </row>
    <row r="129" spans="1:19" ht="15" thickBot="1" x14ac:dyDescent="0.4">
      <c r="A129" s="2" t="s">
        <v>105</v>
      </c>
      <c r="B129" s="23">
        <f>B128+B122+B116+B108+B103</f>
        <v>0</v>
      </c>
      <c r="C129" s="6"/>
      <c r="D129" s="24">
        <f>$B129/12</f>
        <v>0</v>
      </c>
      <c r="E129" s="24">
        <f t="shared" ref="E129:O129" si="36">$B129/12</f>
        <v>0</v>
      </c>
      <c r="F129" s="24">
        <f t="shared" si="36"/>
        <v>0</v>
      </c>
      <c r="G129" s="24">
        <f t="shared" si="36"/>
        <v>0</v>
      </c>
      <c r="H129" s="24">
        <f t="shared" si="36"/>
        <v>0</v>
      </c>
      <c r="I129" s="24">
        <f t="shared" si="36"/>
        <v>0</v>
      </c>
      <c r="J129" s="24">
        <f t="shared" si="36"/>
        <v>0</v>
      </c>
      <c r="K129" s="24">
        <f t="shared" si="36"/>
        <v>0</v>
      </c>
      <c r="L129" s="24">
        <f t="shared" si="36"/>
        <v>0</v>
      </c>
      <c r="M129" s="24">
        <f t="shared" si="36"/>
        <v>0</v>
      </c>
      <c r="N129" s="24">
        <f t="shared" si="36"/>
        <v>0</v>
      </c>
      <c r="O129" s="24">
        <f t="shared" si="36"/>
        <v>0</v>
      </c>
      <c r="P129" s="16">
        <v>0</v>
      </c>
      <c r="Q129" s="16"/>
      <c r="R129" s="17">
        <f>SUM(D129:Q129)</f>
        <v>0</v>
      </c>
      <c r="S129" s="23">
        <f>S128+S122+S116+S108+S103</f>
        <v>0</v>
      </c>
    </row>
    <row r="130" spans="1:19" x14ac:dyDescent="0.35">
      <c r="A130" s="2" t="s">
        <v>106</v>
      </c>
      <c r="B130" s="13"/>
      <c r="C130" s="13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6">
        <v>0</v>
      </c>
      <c r="Q130" s="16"/>
      <c r="R130" s="16"/>
      <c r="S130" s="13"/>
    </row>
    <row r="131" spans="1:19" x14ac:dyDescent="0.35">
      <c r="A131" s="2" t="s">
        <v>107</v>
      </c>
      <c r="B131" s="13"/>
      <c r="C131" s="13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6">
        <v>0</v>
      </c>
      <c r="Q131" s="16"/>
      <c r="R131" s="16"/>
      <c r="S131" s="13"/>
    </row>
    <row r="132" spans="1:19" x14ac:dyDescent="0.35">
      <c r="A132" s="26" t="s">
        <v>108</v>
      </c>
      <c r="B132" s="13">
        <f>0</f>
        <v>0</v>
      </c>
      <c r="C132" s="13"/>
      <c r="D132" s="17">
        <f t="shared" ref="D132:O135" si="37">$B132/12</f>
        <v>0</v>
      </c>
      <c r="E132" s="17">
        <f t="shared" si="37"/>
        <v>0</v>
      </c>
      <c r="F132" s="17">
        <f t="shared" si="37"/>
        <v>0</v>
      </c>
      <c r="G132" s="17">
        <f t="shared" si="37"/>
        <v>0</v>
      </c>
      <c r="H132" s="17">
        <f t="shared" si="37"/>
        <v>0</v>
      </c>
      <c r="I132" s="17">
        <f t="shared" si="37"/>
        <v>0</v>
      </c>
      <c r="J132" s="17">
        <f t="shared" si="37"/>
        <v>0</v>
      </c>
      <c r="K132" s="17">
        <f t="shared" si="37"/>
        <v>0</v>
      </c>
      <c r="L132" s="17">
        <f t="shared" si="37"/>
        <v>0</v>
      </c>
      <c r="M132" s="17">
        <f t="shared" si="37"/>
        <v>0</v>
      </c>
      <c r="N132" s="17">
        <f t="shared" si="37"/>
        <v>0</v>
      </c>
      <c r="O132" s="17">
        <f t="shared" si="37"/>
        <v>0</v>
      </c>
      <c r="P132" s="17">
        <f>SUM(D132:O132)</f>
        <v>0</v>
      </c>
      <c r="Q132" s="16"/>
      <c r="R132" s="16"/>
      <c r="S132" s="13">
        <f>0</f>
        <v>0</v>
      </c>
    </row>
    <row r="133" spans="1:19" x14ac:dyDescent="0.35">
      <c r="A133" s="26" t="s">
        <v>109</v>
      </c>
      <c r="B133" s="13">
        <v>0</v>
      </c>
      <c r="C133" s="13"/>
      <c r="D133" s="17">
        <f t="shared" si="37"/>
        <v>0</v>
      </c>
      <c r="E133" s="17">
        <f t="shared" si="37"/>
        <v>0</v>
      </c>
      <c r="F133" s="17">
        <f t="shared" si="37"/>
        <v>0</v>
      </c>
      <c r="G133" s="17">
        <f t="shared" si="37"/>
        <v>0</v>
      </c>
      <c r="H133" s="17">
        <f t="shared" si="37"/>
        <v>0</v>
      </c>
      <c r="I133" s="17">
        <f t="shared" si="37"/>
        <v>0</v>
      </c>
      <c r="J133" s="17">
        <f t="shared" si="37"/>
        <v>0</v>
      </c>
      <c r="K133" s="17">
        <f t="shared" si="37"/>
        <v>0</v>
      </c>
      <c r="L133" s="17">
        <f t="shared" si="37"/>
        <v>0</v>
      </c>
      <c r="M133" s="17">
        <f t="shared" si="37"/>
        <v>0</v>
      </c>
      <c r="N133" s="17">
        <f t="shared" si="37"/>
        <v>0</v>
      </c>
      <c r="O133" s="17">
        <f t="shared" si="37"/>
        <v>0</v>
      </c>
      <c r="P133" s="17">
        <f>SUM(D133:O133)</f>
        <v>0</v>
      </c>
      <c r="Q133" s="16"/>
      <c r="R133" s="16"/>
      <c r="S133" s="13">
        <v>0</v>
      </c>
    </row>
    <row r="134" spans="1:19" x14ac:dyDescent="0.35">
      <c r="A134" s="2" t="s">
        <v>110</v>
      </c>
      <c r="B134" s="14">
        <f>B129+B94+B59+B20</f>
        <v>0</v>
      </c>
      <c r="C134" s="6"/>
      <c r="D134" s="25">
        <f>$B134/12</f>
        <v>0</v>
      </c>
      <c r="E134" s="25">
        <f t="shared" si="37"/>
        <v>0</v>
      </c>
      <c r="F134" s="25">
        <f t="shared" si="37"/>
        <v>0</v>
      </c>
      <c r="G134" s="25">
        <f t="shared" si="37"/>
        <v>0</v>
      </c>
      <c r="H134" s="25">
        <f t="shared" si="37"/>
        <v>0</v>
      </c>
      <c r="I134" s="25">
        <f t="shared" si="37"/>
        <v>0</v>
      </c>
      <c r="J134" s="25">
        <f t="shared" si="37"/>
        <v>0</v>
      </c>
      <c r="K134" s="25">
        <f t="shared" si="37"/>
        <v>0</v>
      </c>
      <c r="L134" s="25">
        <f t="shared" si="37"/>
        <v>0</v>
      </c>
      <c r="M134" s="25">
        <f t="shared" si="37"/>
        <v>0</v>
      </c>
      <c r="N134" s="25">
        <f t="shared" si="37"/>
        <v>0</v>
      </c>
      <c r="O134" s="25">
        <f t="shared" si="37"/>
        <v>0</v>
      </c>
      <c r="P134" s="17">
        <f>SUM(P17:P133)</f>
        <v>0</v>
      </c>
      <c r="Q134" s="17">
        <f>SUM(Q17:Q133)</f>
        <v>0</v>
      </c>
      <c r="R134" s="17">
        <f>SUM(R17:R133)</f>
        <v>0</v>
      </c>
      <c r="S134" s="32">
        <f>S129+S94+S59+S20</f>
        <v>0</v>
      </c>
    </row>
    <row r="135" spans="1:19" ht="15" thickBot="1" x14ac:dyDescent="0.4">
      <c r="A135" s="2" t="s">
        <v>111</v>
      </c>
      <c r="B135" s="5">
        <f>(B13)-(B134)</f>
        <v>0</v>
      </c>
      <c r="C135" s="6"/>
      <c r="D135" s="20">
        <f>$B135/12</f>
        <v>0</v>
      </c>
      <c r="E135" s="20">
        <f t="shared" si="37"/>
        <v>0</v>
      </c>
      <c r="F135" s="20">
        <f t="shared" si="37"/>
        <v>0</v>
      </c>
      <c r="G135" s="20">
        <f t="shared" si="37"/>
        <v>0</v>
      </c>
      <c r="H135" s="20">
        <f t="shared" si="37"/>
        <v>0</v>
      </c>
      <c r="I135" s="20">
        <f t="shared" si="37"/>
        <v>0</v>
      </c>
      <c r="J135" s="20">
        <f t="shared" si="37"/>
        <v>0</v>
      </c>
      <c r="K135" s="20">
        <f t="shared" si="37"/>
        <v>0</v>
      </c>
      <c r="L135" s="20">
        <f t="shared" si="37"/>
        <v>0</v>
      </c>
      <c r="M135" s="20">
        <f t="shared" si="37"/>
        <v>0</v>
      </c>
      <c r="N135" s="20">
        <f t="shared" si="37"/>
        <v>0</v>
      </c>
      <c r="O135" s="20">
        <f t="shared" si="37"/>
        <v>0</v>
      </c>
      <c r="P135" s="16"/>
      <c r="Q135" s="16"/>
      <c r="R135" s="16"/>
      <c r="S135" s="5">
        <f>(S13)-(S134)</f>
        <v>0</v>
      </c>
    </row>
    <row r="136" spans="1:19" ht="15" thickTop="1" x14ac:dyDescent="0.35">
      <c r="A136" s="2"/>
      <c r="B136" s="4"/>
      <c r="C136" s="4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6"/>
      <c r="Q136" s="16"/>
      <c r="R136" s="16"/>
      <c r="S136" s="29"/>
    </row>
    <row r="137" spans="1:19" x14ac:dyDescent="0.35">
      <c r="A137" s="2"/>
      <c r="B137" s="4"/>
      <c r="C137" s="4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6"/>
      <c r="Q137" s="16"/>
      <c r="R137" s="16"/>
      <c r="S137" s="29"/>
    </row>
    <row r="138" spans="1:19" x14ac:dyDescent="0.35">
      <c r="A138" s="2"/>
      <c r="B138" s="4"/>
      <c r="C138" s="4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6"/>
      <c r="Q138" s="16"/>
      <c r="R138" s="16"/>
      <c r="S138" s="29"/>
    </row>
    <row r="139" spans="1:19" x14ac:dyDescent="0.35"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29"/>
    </row>
    <row r="140" spans="1:19" x14ac:dyDescent="0.35"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29"/>
    </row>
    <row r="141" spans="1:19" x14ac:dyDescent="0.35">
      <c r="S141" s="29"/>
    </row>
    <row r="142" spans="1:19" x14ac:dyDescent="0.35">
      <c r="S142" s="29"/>
    </row>
    <row r="143" spans="1:19" x14ac:dyDescent="0.35">
      <c r="S143" s="29"/>
    </row>
    <row r="144" spans="1:19" x14ac:dyDescent="0.35">
      <c r="S144" s="29"/>
    </row>
    <row r="145" spans="19:19" x14ac:dyDescent="0.35">
      <c r="S145" s="29"/>
    </row>
    <row r="146" spans="19:19" x14ac:dyDescent="0.35">
      <c r="S146" s="29"/>
    </row>
    <row r="147" spans="19:19" x14ac:dyDescent="0.35">
      <c r="S147" s="29"/>
    </row>
    <row r="148" spans="19:19" x14ac:dyDescent="0.35">
      <c r="S148" s="29"/>
    </row>
    <row r="149" spans="19:19" x14ac:dyDescent="0.35">
      <c r="S149" s="29"/>
    </row>
    <row r="150" spans="19:19" x14ac:dyDescent="0.35">
      <c r="S150" s="29"/>
    </row>
    <row r="151" spans="19:19" x14ac:dyDescent="0.35">
      <c r="S151" s="29"/>
    </row>
    <row r="152" spans="19:19" x14ac:dyDescent="0.35">
      <c r="S152" s="29"/>
    </row>
    <row r="153" spans="19:19" x14ac:dyDescent="0.35">
      <c r="S153" s="29"/>
    </row>
    <row r="154" spans="19:19" x14ac:dyDescent="0.35">
      <c r="S154" s="29"/>
    </row>
    <row r="155" spans="19:19" x14ac:dyDescent="0.35">
      <c r="S155" s="29"/>
    </row>
    <row r="156" spans="19:19" x14ac:dyDescent="0.35">
      <c r="S156" s="29"/>
    </row>
    <row r="157" spans="19:19" x14ac:dyDescent="0.35">
      <c r="S157" s="29"/>
    </row>
    <row r="158" spans="19:19" x14ac:dyDescent="0.35">
      <c r="S158" s="29"/>
    </row>
    <row r="159" spans="19:19" x14ac:dyDescent="0.35">
      <c r="S159" s="29"/>
    </row>
    <row r="160" spans="19:19" x14ac:dyDescent="0.35">
      <c r="S160" s="29"/>
    </row>
    <row r="161" spans="19:19" x14ac:dyDescent="0.35">
      <c r="S161" s="29"/>
    </row>
    <row r="162" spans="19:19" x14ac:dyDescent="0.35">
      <c r="S162" s="29"/>
    </row>
    <row r="163" spans="19:19" x14ac:dyDescent="0.35">
      <c r="S163" s="29"/>
    </row>
    <row r="164" spans="19:19" x14ac:dyDescent="0.35">
      <c r="S164" s="29"/>
    </row>
    <row r="165" spans="19:19" x14ac:dyDescent="0.35">
      <c r="S165" s="29"/>
    </row>
    <row r="166" spans="19:19" x14ac:dyDescent="0.35">
      <c r="S166" s="29"/>
    </row>
    <row r="167" spans="19:19" x14ac:dyDescent="0.35">
      <c r="S167" s="29"/>
    </row>
    <row r="168" spans="19:19" x14ac:dyDescent="0.35">
      <c r="S168" s="29"/>
    </row>
    <row r="169" spans="19:19" x14ac:dyDescent="0.35">
      <c r="S169" s="29"/>
    </row>
    <row r="170" spans="19:19" x14ac:dyDescent="0.35">
      <c r="S170" s="29"/>
    </row>
    <row r="171" spans="19:19" x14ac:dyDescent="0.35">
      <c r="S171" s="29"/>
    </row>
    <row r="172" spans="19:19" x14ac:dyDescent="0.35">
      <c r="S172" s="29"/>
    </row>
    <row r="173" spans="19:19" x14ac:dyDescent="0.35">
      <c r="S173" s="29"/>
    </row>
    <row r="174" spans="19:19" x14ac:dyDescent="0.35">
      <c r="S174" s="29"/>
    </row>
    <row r="175" spans="19:19" x14ac:dyDescent="0.35">
      <c r="S175" s="29"/>
    </row>
    <row r="176" spans="19:19" x14ac:dyDescent="0.35">
      <c r="S176" s="29"/>
    </row>
    <row r="177" spans="19:19" x14ac:dyDescent="0.35">
      <c r="S177" s="29"/>
    </row>
    <row r="178" spans="19:19" x14ac:dyDescent="0.35">
      <c r="S178" s="29"/>
    </row>
    <row r="179" spans="19:19" x14ac:dyDescent="0.35">
      <c r="S179" s="29"/>
    </row>
    <row r="180" spans="19:19" x14ac:dyDescent="0.35">
      <c r="S180" s="29"/>
    </row>
    <row r="181" spans="19:19" x14ac:dyDescent="0.35">
      <c r="S181" s="29"/>
    </row>
    <row r="182" spans="19:19" x14ac:dyDescent="0.35">
      <c r="S182" s="29"/>
    </row>
    <row r="183" spans="19:19" x14ac:dyDescent="0.35">
      <c r="S183" s="29"/>
    </row>
    <row r="184" spans="19:19" x14ac:dyDescent="0.35">
      <c r="S184" s="29"/>
    </row>
    <row r="185" spans="19:19" x14ac:dyDescent="0.35">
      <c r="S185" s="29"/>
    </row>
    <row r="186" spans="19:19" x14ac:dyDescent="0.35">
      <c r="S186" s="29"/>
    </row>
    <row r="187" spans="19:19" x14ac:dyDescent="0.35">
      <c r="S187" s="29"/>
    </row>
    <row r="188" spans="19:19" x14ac:dyDescent="0.35">
      <c r="S188" s="29"/>
    </row>
    <row r="189" spans="19:19" x14ac:dyDescent="0.35">
      <c r="S189" s="29"/>
    </row>
    <row r="190" spans="19:19" x14ac:dyDescent="0.35">
      <c r="S190" s="29"/>
    </row>
    <row r="191" spans="19:19" x14ac:dyDescent="0.35">
      <c r="S191" s="29"/>
    </row>
    <row r="192" spans="19:19" x14ac:dyDescent="0.35">
      <c r="S192" s="29"/>
    </row>
    <row r="193" spans="19:19" x14ac:dyDescent="0.35">
      <c r="S193" s="29"/>
    </row>
    <row r="194" spans="19:19" x14ac:dyDescent="0.35">
      <c r="S194" s="29"/>
    </row>
    <row r="195" spans="19:19" x14ac:dyDescent="0.35">
      <c r="S195" s="29"/>
    </row>
    <row r="196" spans="19:19" x14ac:dyDescent="0.35">
      <c r="S196" s="29"/>
    </row>
    <row r="197" spans="19:19" x14ac:dyDescent="0.35">
      <c r="S197" s="29"/>
    </row>
    <row r="198" spans="19:19" x14ac:dyDescent="0.35">
      <c r="S198" s="29"/>
    </row>
    <row r="199" spans="19:19" x14ac:dyDescent="0.35">
      <c r="S199" s="29"/>
    </row>
    <row r="200" spans="19:19" x14ac:dyDescent="0.35">
      <c r="S200" s="29"/>
    </row>
    <row r="201" spans="19:19" x14ac:dyDescent="0.35">
      <c r="S201" s="29"/>
    </row>
    <row r="202" spans="19:19" x14ac:dyDescent="0.35">
      <c r="S202" s="29"/>
    </row>
    <row r="203" spans="19:19" x14ac:dyDescent="0.35">
      <c r="S203" s="29"/>
    </row>
    <row r="204" spans="19:19" x14ac:dyDescent="0.35">
      <c r="S204" s="29"/>
    </row>
    <row r="205" spans="19:19" x14ac:dyDescent="0.35">
      <c r="S205" s="29"/>
    </row>
    <row r="206" spans="19:19" x14ac:dyDescent="0.35">
      <c r="S206" s="29"/>
    </row>
    <row r="207" spans="19:19" x14ac:dyDescent="0.35">
      <c r="S207" s="29"/>
    </row>
    <row r="208" spans="19:19" x14ac:dyDescent="0.35">
      <c r="S208" s="29"/>
    </row>
    <row r="209" spans="19:19" x14ac:dyDescent="0.35">
      <c r="S209" s="29"/>
    </row>
    <row r="210" spans="19:19" x14ac:dyDescent="0.35">
      <c r="S210" s="29"/>
    </row>
    <row r="211" spans="19:19" x14ac:dyDescent="0.35">
      <c r="S211" s="29"/>
    </row>
    <row r="212" spans="19:19" x14ac:dyDescent="0.35">
      <c r="S212" s="29"/>
    </row>
    <row r="213" spans="19:19" x14ac:dyDescent="0.35">
      <c r="S213" s="29"/>
    </row>
    <row r="214" spans="19:19" x14ac:dyDescent="0.35">
      <c r="S214" s="29"/>
    </row>
    <row r="215" spans="19:19" x14ac:dyDescent="0.35">
      <c r="S215" s="29"/>
    </row>
    <row r="216" spans="19:19" x14ac:dyDescent="0.35">
      <c r="S216" s="29"/>
    </row>
    <row r="217" spans="19:19" x14ac:dyDescent="0.35">
      <c r="S217" s="29"/>
    </row>
    <row r="218" spans="19:19" x14ac:dyDescent="0.35">
      <c r="S218" s="29"/>
    </row>
    <row r="219" spans="19:19" x14ac:dyDescent="0.35">
      <c r="S219" s="29"/>
    </row>
    <row r="220" spans="19:19" x14ac:dyDescent="0.35">
      <c r="S220" s="29"/>
    </row>
    <row r="221" spans="19:19" x14ac:dyDescent="0.35">
      <c r="S221" s="29"/>
    </row>
    <row r="222" spans="19:19" x14ac:dyDescent="0.35">
      <c r="S222" s="29"/>
    </row>
    <row r="223" spans="19:19" x14ac:dyDescent="0.35">
      <c r="S223" s="29"/>
    </row>
    <row r="224" spans="19:19" x14ac:dyDescent="0.35">
      <c r="S224" s="29"/>
    </row>
    <row r="225" spans="19:19" x14ac:dyDescent="0.35">
      <c r="S225" s="29"/>
    </row>
    <row r="226" spans="19:19" x14ac:dyDescent="0.35">
      <c r="S226" s="29"/>
    </row>
    <row r="227" spans="19:19" x14ac:dyDescent="0.35">
      <c r="S227" s="29"/>
    </row>
    <row r="228" spans="19:19" x14ac:dyDescent="0.35">
      <c r="S228" s="29"/>
    </row>
    <row r="229" spans="19:19" x14ac:dyDescent="0.35">
      <c r="S229" s="29"/>
    </row>
    <row r="230" spans="19:19" x14ac:dyDescent="0.35">
      <c r="S230" s="29"/>
    </row>
    <row r="231" spans="19:19" x14ac:dyDescent="0.35">
      <c r="S231" s="29"/>
    </row>
    <row r="232" spans="19:19" x14ac:dyDescent="0.35">
      <c r="S232" s="29"/>
    </row>
    <row r="233" spans="19:19" x14ac:dyDescent="0.35">
      <c r="S233" s="29"/>
    </row>
    <row r="234" spans="19:19" x14ac:dyDescent="0.35">
      <c r="S234" s="29"/>
    </row>
    <row r="235" spans="19:19" x14ac:dyDescent="0.35">
      <c r="S235" s="29"/>
    </row>
    <row r="236" spans="19:19" x14ac:dyDescent="0.35">
      <c r="S236" s="29"/>
    </row>
    <row r="237" spans="19:19" x14ac:dyDescent="0.35">
      <c r="S237" s="29"/>
    </row>
    <row r="238" spans="19:19" x14ac:dyDescent="0.35">
      <c r="S238" s="29"/>
    </row>
    <row r="239" spans="19:19" x14ac:dyDescent="0.35">
      <c r="S239" s="29"/>
    </row>
    <row r="240" spans="19:19" x14ac:dyDescent="0.35">
      <c r="S240" s="29"/>
    </row>
    <row r="241" spans="19:19" x14ac:dyDescent="0.35">
      <c r="S241" s="29"/>
    </row>
    <row r="242" spans="19:19" x14ac:dyDescent="0.35">
      <c r="S242" s="29"/>
    </row>
    <row r="243" spans="19:19" x14ac:dyDescent="0.35">
      <c r="S243" s="29"/>
    </row>
    <row r="244" spans="19:19" x14ac:dyDescent="0.35">
      <c r="S244" s="29"/>
    </row>
    <row r="245" spans="19:19" x14ac:dyDescent="0.35">
      <c r="S245" s="29"/>
    </row>
    <row r="246" spans="19:19" x14ac:dyDescent="0.35">
      <c r="S246" s="29"/>
    </row>
    <row r="247" spans="19:19" x14ac:dyDescent="0.35">
      <c r="S247" s="29"/>
    </row>
    <row r="248" spans="19:19" x14ac:dyDescent="0.35">
      <c r="S248" s="29"/>
    </row>
    <row r="249" spans="19:19" x14ac:dyDescent="0.35">
      <c r="S249" s="29"/>
    </row>
    <row r="250" spans="19:19" x14ac:dyDescent="0.35">
      <c r="S250" s="29"/>
    </row>
    <row r="251" spans="19:19" x14ac:dyDescent="0.35">
      <c r="S251" s="29"/>
    </row>
    <row r="252" spans="19:19" x14ac:dyDescent="0.35">
      <c r="S252" s="29"/>
    </row>
    <row r="253" spans="19:19" x14ac:dyDescent="0.35">
      <c r="S253" s="29"/>
    </row>
    <row r="254" spans="19:19" x14ac:dyDescent="0.35">
      <c r="S254" s="29"/>
    </row>
    <row r="255" spans="19:19" x14ac:dyDescent="0.35">
      <c r="S255" s="29"/>
    </row>
    <row r="256" spans="19:19" x14ac:dyDescent="0.35">
      <c r="S256" s="29"/>
    </row>
    <row r="257" spans="19:19" x14ac:dyDescent="0.35">
      <c r="S257" s="29"/>
    </row>
    <row r="258" spans="19:19" x14ac:dyDescent="0.35">
      <c r="S258" s="29"/>
    </row>
    <row r="259" spans="19:19" x14ac:dyDescent="0.35">
      <c r="S259" s="29"/>
    </row>
    <row r="260" spans="19:19" x14ac:dyDescent="0.35">
      <c r="S260" s="29"/>
    </row>
    <row r="261" spans="19:19" x14ac:dyDescent="0.35">
      <c r="S261" s="29"/>
    </row>
    <row r="262" spans="19:19" x14ac:dyDescent="0.35">
      <c r="S262" s="29"/>
    </row>
    <row r="263" spans="19:19" x14ac:dyDescent="0.35">
      <c r="S263" s="29"/>
    </row>
    <row r="264" spans="19:19" x14ac:dyDescent="0.35">
      <c r="S264" s="29"/>
    </row>
    <row r="265" spans="19:19" x14ac:dyDescent="0.35">
      <c r="S265" s="29"/>
    </row>
    <row r="266" spans="19:19" x14ac:dyDescent="0.35">
      <c r="S266" s="29"/>
    </row>
    <row r="267" spans="19:19" x14ac:dyDescent="0.35">
      <c r="S267" s="29"/>
    </row>
    <row r="268" spans="19:19" x14ac:dyDescent="0.35">
      <c r="S268" s="29"/>
    </row>
    <row r="269" spans="19:19" x14ac:dyDescent="0.35">
      <c r="S269" s="29"/>
    </row>
    <row r="270" spans="19:19" x14ac:dyDescent="0.35">
      <c r="S270" s="29"/>
    </row>
    <row r="271" spans="19:19" x14ac:dyDescent="0.35">
      <c r="S271" s="29"/>
    </row>
    <row r="272" spans="19:19" x14ac:dyDescent="0.35">
      <c r="S272" s="29"/>
    </row>
    <row r="273" spans="19:19" x14ac:dyDescent="0.35">
      <c r="S273" s="29"/>
    </row>
    <row r="274" spans="19:19" x14ac:dyDescent="0.35">
      <c r="S274" s="29"/>
    </row>
    <row r="275" spans="19:19" x14ac:dyDescent="0.35">
      <c r="S275" s="29"/>
    </row>
    <row r="276" spans="19:19" x14ac:dyDescent="0.35">
      <c r="S276" s="29"/>
    </row>
    <row r="277" spans="19:19" x14ac:dyDescent="0.35">
      <c r="S277" s="29"/>
    </row>
    <row r="278" spans="19:19" x14ac:dyDescent="0.35">
      <c r="S278" s="29"/>
    </row>
    <row r="279" spans="19:19" x14ac:dyDescent="0.35">
      <c r="S279" s="29"/>
    </row>
    <row r="280" spans="19:19" x14ac:dyDescent="0.35">
      <c r="S280" s="29"/>
    </row>
    <row r="281" spans="19:19" x14ac:dyDescent="0.35">
      <c r="S281" s="29"/>
    </row>
    <row r="282" spans="19:19" x14ac:dyDescent="0.35">
      <c r="S282" s="29"/>
    </row>
    <row r="283" spans="19:19" x14ac:dyDescent="0.35">
      <c r="S283" s="29"/>
    </row>
    <row r="284" spans="19:19" x14ac:dyDescent="0.35">
      <c r="S284" s="29"/>
    </row>
    <row r="285" spans="19:19" x14ac:dyDescent="0.35">
      <c r="S285" s="29"/>
    </row>
    <row r="286" spans="19:19" x14ac:dyDescent="0.35">
      <c r="S286" s="29"/>
    </row>
    <row r="287" spans="19:19" x14ac:dyDescent="0.35">
      <c r="S287" s="29"/>
    </row>
    <row r="288" spans="19:19" x14ac:dyDescent="0.35">
      <c r="S288" s="29"/>
    </row>
    <row r="289" spans="19:19" x14ac:dyDescent="0.35">
      <c r="S289" s="29"/>
    </row>
    <row r="290" spans="19:19" x14ac:dyDescent="0.35">
      <c r="S290" s="29"/>
    </row>
    <row r="291" spans="19:19" x14ac:dyDescent="0.35">
      <c r="S291" s="29"/>
    </row>
    <row r="292" spans="19:19" x14ac:dyDescent="0.35">
      <c r="S292" s="29"/>
    </row>
    <row r="293" spans="19:19" x14ac:dyDescent="0.35">
      <c r="S293" s="29"/>
    </row>
    <row r="294" spans="19:19" x14ac:dyDescent="0.35">
      <c r="S294" s="29"/>
    </row>
    <row r="295" spans="19:19" x14ac:dyDescent="0.35">
      <c r="S295" s="29"/>
    </row>
    <row r="296" spans="19:19" x14ac:dyDescent="0.35">
      <c r="S296" s="29"/>
    </row>
    <row r="297" spans="19:19" x14ac:dyDescent="0.35">
      <c r="S297" s="29"/>
    </row>
    <row r="298" spans="19:19" x14ac:dyDescent="0.35">
      <c r="S298" s="29"/>
    </row>
    <row r="299" spans="19:19" x14ac:dyDescent="0.35">
      <c r="S299" s="29"/>
    </row>
    <row r="300" spans="19:19" x14ac:dyDescent="0.35">
      <c r="S300" s="29"/>
    </row>
    <row r="301" spans="19:19" x14ac:dyDescent="0.35">
      <c r="S301" s="29"/>
    </row>
    <row r="302" spans="19:19" x14ac:dyDescent="0.35">
      <c r="S302" s="29"/>
    </row>
    <row r="303" spans="19:19" x14ac:dyDescent="0.35">
      <c r="S303" s="29"/>
    </row>
    <row r="304" spans="19:19" x14ac:dyDescent="0.35">
      <c r="S304" s="29"/>
    </row>
    <row r="305" spans="19:19" x14ac:dyDescent="0.35">
      <c r="S305" s="29"/>
    </row>
    <row r="306" spans="19:19" x14ac:dyDescent="0.35">
      <c r="S306" s="29"/>
    </row>
    <row r="307" spans="19:19" x14ac:dyDescent="0.35">
      <c r="S307" s="29"/>
    </row>
    <row r="308" spans="19:19" x14ac:dyDescent="0.35">
      <c r="S308" s="29"/>
    </row>
    <row r="309" spans="19:19" x14ac:dyDescent="0.35">
      <c r="S309" s="29"/>
    </row>
    <row r="310" spans="19:19" x14ac:dyDescent="0.35">
      <c r="S310" s="29"/>
    </row>
    <row r="311" spans="19:19" x14ac:dyDescent="0.35">
      <c r="S311" s="29"/>
    </row>
    <row r="312" spans="19:19" x14ac:dyDescent="0.35">
      <c r="S312" s="29"/>
    </row>
    <row r="313" spans="19:19" x14ac:dyDescent="0.35">
      <c r="S313" s="29"/>
    </row>
    <row r="314" spans="19:19" x14ac:dyDescent="0.35">
      <c r="S314" s="29"/>
    </row>
    <row r="315" spans="19:19" x14ac:dyDescent="0.35">
      <c r="S315" s="29"/>
    </row>
    <row r="316" spans="19:19" x14ac:dyDescent="0.35">
      <c r="S316" s="29"/>
    </row>
    <row r="317" spans="19:19" x14ac:dyDescent="0.35">
      <c r="S317" s="29"/>
    </row>
    <row r="318" spans="19:19" x14ac:dyDescent="0.35">
      <c r="S318" s="29"/>
    </row>
    <row r="319" spans="19:19" x14ac:dyDescent="0.35">
      <c r="S319" s="29"/>
    </row>
    <row r="320" spans="19:19" x14ac:dyDescent="0.35">
      <c r="S320" s="29"/>
    </row>
    <row r="321" spans="19:19" x14ac:dyDescent="0.35">
      <c r="S321" s="29"/>
    </row>
    <row r="322" spans="19:19" x14ac:dyDescent="0.35">
      <c r="S322" s="29"/>
    </row>
    <row r="323" spans="19:19" x14ac:dyDescent="0.35">
      <c r="S323" s="29"/>
    </row>
    <row r="324" spans="19:19" x14ac:dyDescent="0.35">
      <c r="S324" s="29"/>
    </row>
    <row r="325" spans="19:19" x14ac:dyDescent="0.35">
      <c r="S325" s="29"/>
    </row>
    <row r="326" spans="19:19" x14ac:dyDescent="0.35">
      <c r="S326" s="29"/>
    </row>
    <row r="327" spans="19:19" x14ac:dyDescent="0.35">
      <c r="S327" s="29"/>
    </row>
    <row r="328" spans="19:19" x14ac:dyDescent="0.35">
      <c r="S328" s="29"/>
    </row>
    <row r="329" spans="19:19" x14ac:dyDescent="0.35">
      <c r="S329" s="29"/>
    </row>
    <row r="330" spans="19:19" x14ac:dyDescent="0.35">
      <c r="S330" s="29"/>
    </row>
    <row r="331" spans="19:19" x14ac:dyDescent="0.35">
      <c r="S331" s="29"/>
    </row>
    <row r="332" spans="19:19" x14ac:dyDescent="0.35">
      <c r="S332" s="29"/>
    </row>
    <row r="333" spans="19:19" x14ac:dyDescent="0.35">
      <c r="S333" s="29"/>
    </row>
    <row r="334" spans="19:19" x14ac:dyDescent="0.35">
      <c r="S334" s="29"/>
    </row>
    <row r="335" spans="19:19" x14ac:dyDescent="0.35">
      <c r="S335" s="29"/>
    </row>
    <row r="336" spans="19:19" x14ac:dyDescent="0.35">
      <c r="S336" s="29"/>
    </row>
    <row r="337" spans="19:19" x14ac:dyDescent="0.35">
      <c r="S337" s="29"/>
    </row>
    <row r="338" spans="19:19" x14ac:dyDescent="0.35">
      <c r="S338" s="29"/>
    </row>
    <row r="339" spans="19:19" x14ac:dyDescent="0.35">
      <c r="S339" s="29"/>
    </row>
    <row r="340" spans="19:19" x14ac:dyDescent="0.35">
      <c r="S340" s="29"/>
    </row>
    <row r="341" spans="19:19" x14ac:dyDescent="0.35">
      <c r="S341" s="29"/>
    </row>
    <row r="342" spans="19:19" x14ac:dyDescent="0.35">
      <c r="S342" s="29"/>
    </row>
    <row r="343" spans="19:19" x14ac:dyDescent="0.35">
      <c r="S343" s="29"/>
    </row>
    <row r="344" spans="19:19" x14ac:dyDescent="0.35">
      <c r="S344" s="29"/>
    </row>
    <row r="345" spans="19:19" x14ac:dyDescent="0.35">
      <c r="S345" s="29"/>
    </row>
    <row r="346" spans="19:19" x14ac:dyDescent="0.35">
      <c r="S346" s="29"/>
    </row>
    <row r="347" spans="19:19" x14ac:dyDescent="0.35">
      <c r="S347" s="29"/>
    </row>
    <row r="348" spans="19:19" x14ac:dyDescent="0.35">
      <c r="S348" s="29"/>
    </row>
    <row r="349" spans="19:19" x14ac:dyDescent="0.35">
      <c r="S349" s="29"/>
    </row>
    <row r="350" spans="19:19" x14ac:dyDescent="0.35">
      <c r="S350" s="29"/>
    </row>
    <row r="351" spans="19:19" x14ac:dyDescent="0.35">
      <c r="S351" s="29"/>
    </row>
    <row r="352" spans="19:19" x14ac:dyDescent="0.35">
      <c r="S352" s="29"/>
    </row>
    <row r="353" spans="19:19" x14ac:dyDescent="0.35">
      <c r="S353" s="29"/>
    </row>
    <row r="354" spans="19:19" x14ac:dyDescent="0.35">
      <c r="S354" s="29"/>
    </row>
    <row r="355" spans="19:19" x14ac:dyDescent="0.35">
      <c r="S355" s="29"/>
    </row>
    <row r="356" spans="19:19" x14ac:dyDescent="0.35">
      <c r="S356" s="29"/>
    </row>
    <row r="357" spans="19:19" x14ac:dyDescent="0.35">
      <c r="S357" s="29"/>
    </row>
    <row r="358" spans="19:19" x14ac:dyDescent="0.35">
      <c r="S358" s="29"/>
    </row>
    <row r="359" spans="19:19" x14ac:dyDescent="0.35">
      <c r="S359" s="29"/>
    </row>
    <row r="360" spans="19:19" x14ac:dyDescent="0.35">
      <c r="S360" s="29"/>
    </row>
    <row r="361" spans="19:19" x14ac:dyDescent="0.35">
      <c r="S361" s="29"/>
    </row>
    <row r="362" spans="19:19" x14ac:dyDescent="0.35">
      <c r="S362" s="29"/>
    </row>
    <row r="363" spans="19:19" x14ac:dyDescent="0.35">
      <c r="S363" s="29"/>
    </row>
    <row r="364" spans="19:19" x14ac:dyDescent="0.35">
      <c r="S364" s="29"/>
    </row>
    <row r="365" spans="19:19" x14ac:dyDescent="0.35">
      <c r="S365" s="29"/>
    </row>
    <row r="366" spans="19:19" x14ac:dyDescent="0.35">
      <c r="S366" s="29"/>
    </row>
    <row r="367" spans="19:19" x14ac:dyDescent="0.35">
      <c r="S367" s="29"/>
    </row>
    <row r="368" spans="19:19" x14ac:dyDescent="0.35">
      <c r="S368" s="29"/>
    </row>
    <row r="369" spans="19:19" x14ac:dyDescent="0.35">
      <c r="S369" s="29"/>
    </row>
    <row r="370" spans="19:19" x14ac:dyDescent="0.35">
      <c r="S370" s="29"/>
    </row>
    <row r="371" spans="19:19" x14ac:dyDescent="0.35">
      <c r="S371" s="29"/>
    </row>
    <row r="372" spans="19:19" x14ac:dyDescent="0.35">
      <c r="S372" s="29"/>
    </row>
    <row r="373" spans="19:19" x14ac:dyDescent="0.35">
      <c r="S373" s="29"/>
    </row>
    <row r="374" spans="19:19" x14ac:dyDescent="0.35">
      <c r="S374" s="29"/>
    </row>
    <row r="375" spans="19:19" x14ac:dyDescent="0.35">
      <c r="S375" s="29"/>
    </row>
    <row r="376" spans="19:19" x14ac:dyDescent="0.35">
      <c r="S376" s="29"/>
    </row>
    <row r="377" spans="19:19" x14ac:dyDescent="0.35">
      <c r="S377" s="29"/>
    </row>
    <row r="378" spans="19:19" x14ac:dyDescent="0.35">
      <c r="S378" s="29"/>
    </row>
    <row r="379" spans="19:19" x14ac:dyDescent="0.35">
      <c r="S379" s="29"/>
    </row>
    <row r="380" spans="19:19" x14ac:dyDescent="0.35">
      <c r="S380" s="29"/>
    </row>
    <row r="381" spans="19:19" x14ac:dyDescent="0.35">
      <c r="S381" s="29"/>
    </row>
    <row r="382" spans="19:19" x14ac:dyDescent="0.35">
      <c r="S382" s="29"/>
    </row>
    <row r="383" spans="19:19" x14ac:dyDescent="0.35">
      <c r="S383" s="29"/>
    </row>
    <row r="384" spans="19:19" x14ac:dyDescent="0.35">
      <c r="S384" s="29"/>
    </row>
    <row r="385" spans="19:19" x14ac:dyDescent="0.35">
      <c r="S385" s="29"/>
    </row>
    <row r="386" spans="19:19" x14ac:dyDescent="0.35">
      <c r="S386" s="29"/>
    </row>
    <row r="387" spans="19:19" x14ac:dyDescent="0.35">
      <c r="S387" s="29"/>
    </row>
    <row r="388" spans="19:19" x14ac:dyDescent="0.35">
      <c r="S388" s="29"/>
    </row>
    <row r="389" spans="19:19" x14ac:dyDescent="0.35">
      <c r="S389" s="29"/>
    </row>
    <row r="390" spans="19:19" x14ac:dyDescent="0.35">
      <c r="S390" s="29"/>
    </row>
    <row r="391" spans="19:19" x14ac:dyDescent="0.35">
      <c r="S391" s="29"/>
    </row>
    <row r="392" spans="19:19" x14ac:dyDescent="0.35">
      <c r="S392" s="29"/>
    </row>
    <row r="393" spans="19:19" x14ac:dyDescent="0.35">
      <c r="S393" s="29"/>
    </row>
    <row r="394" spans="19:19" x14ac:dyDescent="0.35">
      <c r="S394" s="29"/>
    </row>
    <row r="395" spans="19:19" x14ac:dyDescent="0.35">
      <c r="S395" s="29"/>
    </row>
    <row r="396" spans="19:19" x14ac:dyDescent="0.35">
      <c r="S396" s="29"/>
    </row>
    <row r="397" spans="19:19" x14ac:dyDescent="0.35">
      <c r="S397" s="29"/>
    </row>
    <row r="398" spans="19:19" x14ac:dyDescent="0.35">
      <c r="S398" s="29"/>
    </row>
    <row r="399" spans="19:19" x14ac:dyDescent="0.35">
      <c r="S399" s="29"/>
    </row>
    <row r="400" spans="19:19" x14ac:dyDescent="0.35">
      <c r="S400" s="29"/>
    </row>
    <row r="401" spans="19:19" x14ac:dyDescent="0.35">
      <c r="S401" s="29"/>
    </row>
    <row r="402" spans="19:19" x14ac:dyDescent="0.35">
      <c r="S402" s="29"/>
    </row>
    <row r="403" spans="19:19" x14ac:dyDescent="0.35">
      <c r="S403" s="29"/>
    </row>
    <row r="404" spans="19:19" x14ac:dyDescent="0.35">
      <c r="S404" s="29"/>
    </row>
    <row r="405" spans="19:19" x14ac:dyDescent="0.35">
      <c r="S405" s="29"/>
    </row>
    <row r="406" spans="19:19" x14ac:dyDescent="0.35">
      <c r="S406" s="29"/>
    </row>
    <row r="407" spans="19:19" x14ac:dyDescent="0.35">
      <c r="S407" s="29"/>
    </row>
    <row r="408" spans="19:19" x14ac:dyDescent="0.35">
      <c r="S408" s="29"/>
    </row>
    <row r="409" spans="19:19" x14ac:dyDescent="0.35">
      <c r="S409" s="29"/>
    </row>
    <row r="410" spans="19:19" x14ac:dyDescent="0.35">
      <c r="S410" s="29"/>
    </row>
    <row r="411" spans="19:19" x14ac:dyDescent="0.35">
      <c r="S411" s="29"/>
    </row>
    <row r="412" spans="19:19" x14ac:dyDescent="0.35">
      <c r="S412" s="29"/>
    </row>
    <row r="413" spans="19:19" x14ac:dyDescent="0.35">
      <c r="S413" s="29"/>
    </row>
    <row r="414" spans="19:19" x14ac:dyDescent="0.35">
      <c r="S414" s="29"/>
    </row>
    <row r="415" spans="19:19" x14ac:dyDescent="0.35">
      <c r="S415" s="29"/>
    </row>
    <row r="416" spans="19:19" x14ac:dyDescent="0.35">
      <c r="S416" s="29"/>
    </row>
    <row r="417" spans="19:19" x14ac:dyDescent="0.35">
      <c r="S417" s="29"/>
    </row>
    <row r="418" spans="19:19" x14ac:dyDescent="0.35">
      <c r="S418" s="29"/>
    </row>
    <row r="419" spans="19:19" x14ac:dyDescent="0.35">
      <c r="S419" s="29"/>
    </row>
    <row r="420" spans="19:19" x14ac:dyDescent="0.35">
      <c r="S420" s="29"/>
    </row>
    <row r="421" spans="19:19" x14ac:dyDescent="0.35">
      <c r="S421" s="29"/>
    </row>
    <row r="422" spans="19:19" x14ac:dyDescent="0.35">
      <c r="S422" s="29"/>
    </row>
    <row r="423" spans="19:19" x14ac:dyDescent="0.35">
      <c r="S423" s="29"/>
    </row>
    <row r="424" spans="19:19" x14ac:dyDescent="0.35">
      <c r="S424" s="29"/>
    </row>
    <row r="425" spans="19:19" x14ac:dyDescent="0.35">
      <c r="S425" s="29"/>
    </row>
    <row r="426" spans="19:19" x14ac:dyDescent="0.35">
      <c r="S426" s="29"/>
    </row>
    <row r="427" spans="19:19" x14ac:dyDescent="0.35">
      <c r="S427" s="29"/>
    </row>
    <row r="428" spans="19:19" x14ac:dyDescent="0.35">
      <c r="S428" s="29"/>
    </row>
    <row r="429" spans="19:19" x14ac:dyDescent="0.35">
      <c r="S429" s="29"/>
    </row>
    <row r="430" spans="19:19" x14ac:dyDescent="0.35">
      <c r="S430" s="29"/>
    </row>
    <row r="431" spans="19:19" x14ac:dyDescent="0.35">
      <c r="S431" s="29"/>
    </row>
    <row r="432" spans="19:19" x14ac:dyDescent="0.35">
      <c r="S432" s="29"/>
    </row>
    <row r="433" spans="19:19" x14ac:dyDescent="0.35">
      <c r="S433" s="29"/>
    </row>
    <row r="434" spans="19:19" x14ac:dyDescent="0.35">
      <c r="S434" s="29"/>
    </row>
    <row r="435" spans="19:19" x14ac:dyDescent="0.35">
      <c r="S435" s="29"/>
    </row>
    <row r="436" spans="19:19" x14ac:dyDescent="0.35">
      <c r="S436" s="29"/>
    </row>
    <row r="437" spans="19:19" x14ac:dyDescent="0.35">
      <c r="S437" s="29"/>
    </row>
    <row r="438" spans="19:19" x14ac:dyDescent="0.35">
      <c r="S438" s="29"/>
    </row>
    <row r="439" spans="19:19" x14ac:dyDescent="0.35">
      <c r="S439" s="29"/>
    </row>
    <row r="440" spans="19:19" x14ac:dyDescent="0.35">
      <c r="S440" s="29"/>
    </row>
    <row r="441" spans="19:19" x14ac:dyDescent="0.35">
      <c r="S441" s="29"/>
    </row>
    <row r="442" spans="19:19" x14ac:dyDescent="0.35">
      <c r="S442" s="29"/>
    </row>
    <row r="443" spans="19:19" x14ac:dyDescent="0.35">
      <c r="S443" s="29"/>
    </row>
  </sheetData>
  <mergeCells count="1">
    <mergeCell ref="B2:C2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 Zakarian</cp:lastModifiedBy>
  <cp:lastPrinted>2023-10-03T21:24:43Z</cp:lastPrinted>
  <dcterms:created xsi:type="dcterms:W3CDTF">2022-10-18T22:40:56Z</dcterms:created>
  <dcterms:modified xsi:type="dcterms:W3CDTF">2026-01-13T16:50:23Z</dcterms:modified>
</cp:coreProperties>
</file>