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 (2)\NW DISTRICT\USF DSF\DSF USF EIF Correspondence\Remittance Forms\"/>
    </mc:Choice>
  </mc:AlternateContent>
  <xr:revisionPtr revIDLastSave="0" documentId="13_ncr:1_{DA76B492-EFD3-4D60-A0DB-004638D9351E}" xr6:coauthVersionLast="47" xr6:coauthVersionMax="47" xr10:uidLastSave="{00000000-0000-0000-0000-000000000000}"/>
  <bookViews>
    <workbookView xWindow="-120" yWindow="-120" windowWidth="29040" windowHeight="15720" activeTab="1" xr2:uid="{4CC1838F-E65D-4868-87A8-FC39F013094B}"/>
  </bookViews>
  <sheets>
    <sheet name="SAMPLE" sheetId="1" r:id="rId1"/>
    <sheet name="May" sheetId="5" r:id="rId2"/>
    <sheet name="June" sheetId="4" r:id="rId3"/>
    <sheet name="July" sheetId="6" r:id="rId4"/>
    <sheet name="Aug" sheetId="7" r:id="rId5"/>
    <sheet name="Sept" sheetId="8" r:id="rId6"/>
    <sheet name="Oct" sheetId="9" r:id="rId7"/>
    <sheet name="Nov" sheetId="10" r:id="rId8"/>
    <sheet name="Dec" sheetId="11" r:id="rId9"/>
    <sheet name="Jan" sheetId="12" r:id="rId10"/>
    <sheet name="Feb" sheetId="13" r:id="rId11"/>
    <sheet name="Mar" sheetId="14" r:id="rId12"/>
    <sheet name="Apr" sheetId="15" r:id="rId13"/>
    <sheet name="Yearly Tally" sheetId="2" r:id="rId14"/>
  </sheets>
  <definedNames>
    <definedName name="_xlnm.Print_Area" localSheetId="12">Apr!$A$1:$H$35</definedName>
    <definedName name="_xlnm.Print_Area" localSheetId="4">Aug!$A$1:$H$35</definedName>
    <definedName name="_xlnm.Print_Area" localSheetId="8">Dec!$A$1:$H$35</definedName>
    <definedName name="_xlnm.Print_Area" localSheetId="10">Feb!$A$1:$H$35</definedName>
    <definedName name="_xlnm.Print_Area" localSheetId="9">Jan!$A$1:$H$35</definedName>
    <definedName name="_xlnm.Print_Area" localSheetId="3">July!$A$1:$H$35</definedName>
    <definedName name="_xlnm.Print_Area" localSheetId="2">June!$A$1:$H$35</definedName>
    <definedName name="_xlnm.Print_Area" localSheetId="11">Mar!$A$1:$H$35</definedName>
    <definedName name="_xlnm.Print_Area" localSheetId="1">May!$A$1:$H$38</definedName>
    <definedName name="_xlnm.Print_Area" localSheetId="7">Nov!$A$1:$H$35</definedName>
    <definedName name="_xlnm.Print_Area" localSheetId="6">Oct!$A$1:$H$35</definedName>
    <definedName name="_xlnm.Print_Area" localSheetId="0">SAMPLE!$A$1:$H$35</definedName>
    <definedName name="_xlnm.Print_Area" localSheetId="5">Sept!$A$1:$H$35</definedName>
    <definedName name="_xlnm.Print_Area" localSheetId="13">'Yearly Tally'!$A$1:$I$33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2" l="1"/>
  <c r="E13" i="2"/>
  <c r="E15" i="2"/>
  <c r="E17" i="2"/>
  <c r="E18" i="15"/>
  <c r="E18" i="14"/>
  <c r="E18" i="13"/>
  <c r="E18" i="12"/>
  <c r="E18" i="11"/>
  <c r="E18" i="10"/>
  <c r="E18" i="9"/>
  <c r="E18" i="8"/>
  <c r="E18" i="7"/>
  <c r="E18" i="6"/>
  <c r="E18" i="4"/>
  <c r="E18" i="5"/>
  <c r="E18" i="1"/>
  <c r="E22" i="5" l="1"/>
  <c r="E16" i="6"/>
  <c r="E30" i="15"/>
  <c r="E30" i="14"/>
  <c r="E16" i="14"/>
  <c r="E30" i="13"/>
  <c r="E30" i="12"/>
  <c r="E30" i="11"/>
  <c r="E30" i="10"/>
  <c r="E30" i="9"/>
  <c r="E30" i="8"/>
  <c r="E30" i="7"/>
  <c r="E30" i="6"/>
  <c r="E30" i="4"/>
  <c r="E30" i="5"/>
  <c r="E30" i="1"/>
  <c r="E23" i="2"/>
  <c r="J23" i="2" s="1"/>
  <c r="E16" i="15"/>
  <c r="E16" i="13"/>
  <c r="E16" i="12"/>
  <c r="E16" i="11"/>
  <c r="E16" i="10"/>
  <c r="E16" i="9"/>
  <c r="E16" i="8"/>
  <c r="E16" i="7"/>
  <c r="J15" i="2" l="1"/>
  <c r="J17" i="2" l="1"/>
  <c r="J25" i="2" s="1"/>
  <c r="E16" i="5"/>
  <c r="E16" i="4"/>
  <c r="E16" i="1"/>
  <c r="E26" i="5" l="1"/>
  <c r="E22" i="1"/>
  <c r="E26" i="1" s="1"/>
  <c r="E20" i="4" l="1"/>
  <c r="E22" i="4" s="1"/>
  <c r="E26" i="4" l="1"/>
  <c r="E20" i="6" l="1"/>
  <c r="E22" i="6" s="1"/>
  <c r="E26" i="6" l="1"/>
  <c r="E20" i="7" s="1"/>
  <c r="E22" i="7" s="1"/>
  <c r="E26" i="7" l="1"/>
  <c r="E20" i="8" s="1"/>
  <c r="E22" i="8" l="1"/>
  <c r="E26" i="8" l="1"/>
  <c r="E20" i="9" s="1"/>
  <c r="E22" i="9" l="1"/>
  <c r="E26" i="9" l="1"/>
  <c r="E20" i="10" s="1"/>
  <c r="E22" i="10" l="1"/>
  <c r="E26" i="10" l="1"/>
  <c r="E20" i="11" s="1"/>
  <c r="E22" i="11" l="1"/>
  <c r="E26" i="11" l="1"/>
  <c r="E20" i="12" s="1"/>
  <c r="E22" i="12" l="1"/>
  <c r="E26" i="12" l="1"/>
  <c r="E20" i="13" s="1"/>
  <c r="E22" i="13" l="1"/>
  <c r="E26" i="13" l="1"/>
  <c r="E20" i="14" s="1"/>
  <c r="E22" i="14" l="1"/>
  <c r="E26" i="14" l="1"/>
  <c r="E20" i="15" s="1"/>
  <c r="E22" i="15" l="1"/>
  <c r="E26" i="15" l="1"/>
  <c r="E25" i="2" s="1"/>
</calcChain>
</file>

<file path=xl/sharedStrings.xml><?xml version="1.0" encoding="utf-8"?>
<sst xmlns="http://schemas.openxmlformats.org/spreadsheetml/2006/main" count="501" uniqueCount="48">
  <si>
    <t>Northwest District of Wesleyan Church</t>
  </si>
  <si>
    <t>Local Church Assessment Remittance Form</t>
  </si>
  <si>
    <t>Month</t>
  </si>
  <si>
    <t xml:space="preserve">Date </t>
  </si>
  <si>
    <t xml:space="preserve">Church </t>
  </si>
  <si>
    <t>Treasurer</t>
  </si>
  <si>
    <t>Address</t>
  </si>
  <si>
    <t>City</t>
  </si>
  <si>
    <t>State</t>
  </si>
  <si>
    <t>Zip</t>
  </si>
  <si>
    <t>Amount Paid</t>
  </si>
  <si>
    <t>Real Time Assessment Due</t>
  </si>
  <si>
    <t>Remainder Due</t>
  </si>
  <si>
    <t>Check #</t>
  </si>
  <si>
    <t xml:space="preserve">Non Assessment Funds </t>
  </si>
  <si>
    <t>Check Total</t>
  </si>
  <si>
    <t>Signature</t>
  </si>
  <si>
    <t>YTD Assessment Balance Due</t>
  </si>
  <si>
    <t>Balance Due from previous month(s)</t>
  </si>
  <si>
    <t>SD</t>
  </si>
  <si>
    <t>(carry forward amount due from previous month(s)</t>
  </si>
  <si>
    <t>Designated:</t>
  </si>
  <si>
    <t>This Month's Tithes &amp; Offerings</t>
  </si>
  <si>
    <t>Monthly Assessable Income</t>
  </si>
  <si>
    <t>ALL TITHES &amp; OFFERINGS</t>
  </si>
  <si>
    <t>(add line 7+ line9)</t>
  </si>
  <si>
    <t>Send Check along with copy of form to:</t>
  </si>
  <si>
    <t>(add line 4 + line 5)</t>
  </si>
  <si>
    <t>Funds designated &amp; to be sent to GP, WHI, etc</t>
  </si>
  <si>
    <t>Less funds for Global Partners, World Hope</t>
  </si>
  <si>
    <t>(add this amount on line 5 on future payment form)</t>
  </si>
  <si>
    <t xml:space="preserve"> </t>
  </si>
  <si>
    <t>Hometown Wesleyan Church</t>
  </si>
  <si>
    <t>Your City</t>
  </si>
  <si>
    <t>New Church Plant</t>
  </si>
  <si>
    <t>(Total Assessment being Paid Now)</t>
  </si>
  <si>
    <t>Double Check Amounts</t>
  </si>
  <si>
    <t>(carry forward amount due from previous month(s): add line 8</t>
  </si>
  <si>
    <t>TOTAL ASSESSMENTS PAID</t>
  </si>
  <si>
    <t>REMAINDER DUE</t>
  </si>
  <si>
    <t>DO NOT ENTER ANYTHING ON THIS SHEET - AUTOMATIC CALCULATIONS</t>
  </si>
  <si>
    <t>Tracks from Monthly Sheets</t>
  </si>
  <si>
    <t xml:space="preserve">FOR YOUR CHURCH RECORDS </t>
  </si>
  <si>
    <t>DO NOT ENTER AMOUNTS IN SHADED CELLS</t>
  </si>
  <si>
    <t>Funds designated AND will be sent to GP, WHI, etc</t>
  </si>
  <si>
    <t>(multiply line 3 x .075)</t>
  </si>
  <si>
    <t>7.50%</t>
  </si>
  <si>
    <t>Northwest District Wesleyan Church, 2930 Maple Ave, Rapid City, SD  57701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</si>
</sst>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rgb="FFC00000"/>
      <name val="Arial Narrow"/>
      <family val="2"/>
    </font>
    <font>
      <b/>
      <sz val="10"/>
      <color theme="1"/>
      <name val="Arial Narrow"/>
      <family val="2"/>
    </font>
    <font>
      <b/>
      <i/>
      <sz val="10"/>
      <color rgb="FFC00000"/>
      <name val="Arial Narrow"/>
      <family val="2"/>
    </font>
    <font>
      <i/>
      <sz val="10"/>
      <color rgb="FFC00000"/>
      <name val="Arial Narrow"/>
      <family val="2"/>
    </font>
    <font>
      <i/>
      <sz val="10"/>
      <color theme="1"/>
      <name val="Arial Narrow"/>
      <family val="2"/>
    </font>
    <font>
      <sz val="11"/>
      <color theme="0" tint="-0.249977111117893"/>
      <name val="Calibri"/>
      <family val="2"/>
      <scheme val="minor"/>
    </font>
    <font>
      <b/>
      <sz val="10"/>
      <color theme="0" tint="-0.249977111117893"/>
      <name val="Arial Narrow"/>
      <family val="2"/>
    </font>
    <font>
      <sz val="10"/>
      <color theme="0" tint="-0.249977111117893"/>
      <name val="Arial Narrow"/>
      <family val="2"/>
    </font>
    <font>
      <b/>
      <i/>
      <sz val="10"/>
      <color theme="0" tint="-0.249977111117893"/>
      <name val="Arial Narrow"/>
      <family val="2"/>
    </font>
    <font>
      <b/>
      <sz val="8"/>
      <color theme="1"/>
      <name val="Arial Narrow"/>
      <family val="2"/>
    </font>
    <font>
      <b/>
      <sz val="8"/>
      <color rgb="FFC00000"/>
      <name val="Arial Narrow"/>
      <family val="2"/>
    </font>
    <font>
      <b/>
      <sz val="8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164" fontId="4" fillId="0" borderId="1" xfId="0" applyNumberFormat="1" applyFont="1" applyBorder="1"/>
    <xf numFmtId="0" fontId="4" fillId="0" borderId="0" xfId="0" applyFont="1" applyAlignment="1">
      <alignment horizontal="right" vertical="top"/>
    </xf>
    <xf numFmtId="0" fontId="4" fillId="0" borderId="3" xfId="0" applyFont="1" applyBorder="1"/>
    <xf numFmtId="164" fontId="4" fillId="2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9" fontId="9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4" fillId="0" borderId="1" xfId="0" applyNumberFormat="1" applyFont="1" applyBorder="1"/>
    <xf numFmtId="49" fontId="4" fillId="0" borderId="2" xfId="0" applyNumberFormat="1" applyFont="1" applyBorder="1"/>
    <xf numFmtId="49" fontId="6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/>
    </xf>
    <xf numFmtId="49" fontId="6" fillId="0" borderId="0" xfId="0" applyNumberFormat="1" applyFont="1"/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49" fontId="0" fillId="0" borderId="0" xfId="0" applyNumberFormat="1"/>
    <xf numFmtId="164" fontId="4" fillId="3" borderId="0" xfId="0" applyNumberFormat="1" applyFont="1" applyFill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164" fontId="4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 wrapText="1"/>
    </xf>
    <xf numFmtId="0" fontId="10" fillId="0" borderId="0" xfId="0" applyFont="1"/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right" wrapText="1"/>
    </xf>
    <xf numFmtId="49" fontId="11" fillId="0" borderId="0" xfId="0" applyNumberFormat="1" applyFont="1" applyAlignment="1">
      <alignment horizontal="right" wrapText="1"/>
    </xf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/>
    <xf numFmtId="49" fontId="13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right"/>
    </xf>
    <xf numFmtId="49" fontId="12" fillId="0" borderId="0" xfId="0" applyNumberFormat="1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17" fontId="4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6" fillId="5" borderId="4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wrapText="1"/>
    </xf>
    <xf numFmtId="0" fontId="16" fillId="5" borderId="6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1062404</xdr:colOff>
      <xdr:row>11</xdr:row>
      <xdr:rowOff>36633</xdr:rowOff>
    </xdr:from>
    <xdr:to>
      <xdr:col>3</xdr:col>
      <xdr:colOff>168519</xdr:colOff>
      <xdr:row>31</xdr:row>
      <xdr:rowOff>43962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B497276-530F-44A3-B10A-42741A90D6CF}"/>
            </a:ext>
          </a:extLst>
        </xdr:cNvPr>
        <xdr:cNvSpPr txBox="1"/>
      </xdr:nvSpPr>
      <xdr:spPr>
        <a:xfrm>
          <a:off x="1626577" y="2058864"/>
          <a:ext cx="175846" cy="4718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8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5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DA1485-1C6D-4220-89D4-AB2FD913E7FC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C0F9E0-5173-4A5F-B18A-E3FBAD51FC00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5A94749-9F27-4BFA-A420-2C70C0222A0E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5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6F7E80-6B63-4A85-8A57-AA4122864C73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6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14654</xdr:colOff>
      <xdr:row>10</xdr:row>
      <xdr:rowOff>1</xdr:rowOff>
    </xdr:from>
    <xdr:to>
      <xdr:col>3</xdr:col>
      <xdr:colOff>227135</xdr:colOff>
      <xdr:row>29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C1CA32-15B2-42DD-886F-2885041A2DA2}"/>
            </a:ext>
          </a:extLst>
        </xdr:cNvPr>
        <xdr:cNvSpPr txBox="1"/>
      </xdr:nvSpPr>
      <xdr:spPr>
        <a:xfrm>
          <a:off x="1648558" y="1824405"/>
          <a:ext cx="212481" cy="4418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1400" b="1"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14655</xdr:colOff>
      <xdr:row>11</xdr:row>
      <xdr:rowOff>1</xdr:rowOff>
    </xdr:from>
    <xdr:to>
      <xdr:col>3</xdr:col>
      <xdr:colOff>227135</xdr:colOff>
      <xdr:row>31</xdr:row>
      <xdr:rowOff>51288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2F10C7-7DF8-49DA-844E-231385387FCA}"/>
            </a:ext>
          </a:extLst>
        </xdr:cNvPr>
        <xdr:cNvSpPr txBox="1"/>
      </xdr:nvSpPr>
      <xdr:spPr>
        <a:xfrm>
          <a:off x="1648559" y="2022232"/>
          <a:ext cx="212480" cy="4806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21981</xdr:colOff>
      <xdr:row>11</xdr:row>
      <xdr:rowOff>1</xdr:rowOff>
    </xdr:from>
    <xdr:to>
      <xdr:col>3</xdr:col>
      <xdr:colOff>234462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F19A23-F55F-44CA-BD59-685A9F2A4749}"/>
            </a:ext>
          </a:extLst>
        </xdr:cNvPr>
        <xdr:cNvSpPr txBox="1"/>
      </xdr:nvSpPr>
      <xdr:spPr>
        <a:xfrm>
          <a:off x="1655885" y="1824405"/>
          <a:ext cx="212481" cy="4418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14654</xdr:colOff>
      <xdr:row>11</xdr:row>
      <xdr:rowOff>1</xdr:rowOff>
    </xdr:from>
    <xdr:to>
      <xdr:col>3</xdr:col>
      <xdr:colOff>224204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5C97DF-1494-4ECF-9F5F-5FD530E2DE6D}"/>
            </a:ext>
          </a:extLst>
        </xdr:cNvPr>
        <xdr:cNvSpPr txBox="1"/>
      </xdr:nvSpPr>
      <xdr:spPr>
        <a:xfrm>
          <a:off x="1643429" y="1819276"/>
          <a:ext cx="209550" cy="4415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10</xdr:row>
      <xdr:rowOff>180975</xdr:rowOff>
    </xdr:from>
    <xdr:to>
      <xdr:col>3</xdr:col>
      <xdr:colOff>205154</xdr:colOff>
      <xdr:row>30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CFEAE2-4F5B-4CDE-A5D7-1DB822482871}"/>
            </a:ext>
          </a:extLst>
        </xdr:cNvPr>
        <xdr:cNvSpPr txBox="1"/>
      </xdr:nvSpPr>
      <xdr:spPr>
        <a:xfrm>
          <a:off x="1695450" y="1809750"/>
          <a:ext cx="186104" cy="444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B20AF4-25FE-4D74-8717-4610CDE4C3BD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A8B2ED-8037-46B4-9852-453B39FA6E93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C34CB7-2C94-4241-A4C5-E5FB66C4879C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10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0F9164-4AA9-474B-B9DA-A7D7CD67D3C4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1EBA-0ED4-4544-ADC5-9888F63F76A7}">
  <sheetPr>
    <pageSetUpPr fitToPage="1"/>
  </sheetPr>
  <dimension ref="A1:J36"/>
  <sheetViews>
    <sheetView topLeftCell="A15" zoomScale="130" zoomScaleNormal="130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2.710937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>
        <v>43984</v>
      </c>
      <c r="D4" s="6"/>
      <c r="E4" s="21" t="s">
        <v>4</v>
      </c>
      <c r="F4" s="10" t="s">
        <v>32</v>
      </c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 t="s">
        <v>33</v>
      </c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>
        <v>44002</v>
      </c>
      <c r="D9" s="6"/>
      <c r="E9" s="21" t="s">
        <v>13</v>
      </c>
      <c r="F9" s="10">
        <v>2550</v>
      </c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>
        <v>11005</v>
      </c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9" customHeight="1" x14ac:dyDescent="0.25">
      <c r="B14" s="23">
        <v>2</v>
      </c>
      <c r="C14" s="24" t="s">
        <v>29</v>
      </c>
      <c r="D14" s="33"/>
      <c r="E14" s="14">
        <v>250</v>
      </c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2">
        <f>SUM(E12-E14)</f>
        <v>10755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SUM(E16*0.075)</f>
        <v>806.625</v>
      </c>
      <c r="F18" s="6" t="s">
        <v>46</v>
      </c>
      <c r="G18" s="26" t="s">
        <v>45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27.75" customHeight="1" x14ac:dyDescent="0.25">
      <c r="B20" s="23">
        <v>5</v>
      </c>
      <c r="C20" s="24" t="s">
        <v>18</v>
      </c>
      <c r="D20" s="33"/>
      <c r="E20" s="14">
        <v>350</v>
      </c>
      <c r="F20" s="5"/>
      <c r="G20" s="26" t="s">
        <v>20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20">
        <f>SUM(E18+E20)</f>
        <v>1156.625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>
        <v>1500</v>
      </c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20">
        <f>SUM(E22-E24)</f>
        <v>-343.375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>
        <v>2500</v>
      </c>
      <c r="F28" s="1" t="s">
        <v>21</v>
      </c>
      <c r="G28" s="12" t="s">
        <v>34</v>
      </c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4000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2:H2"/>
    <mergeCell ref="A1:H1"/>
    <mergeCell ref="B34:G34"/>
    <mergeCell ref="B35:G35"/>
    <mergeCell ref="E11:G11"/>
  </mergeCells>
  <pageMargins left="0.45" right="0.45" top="0.5" bottom="0.5" header="0.3" footer="0.3"/>
  <pageSetup scale="95" orientation="landscape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69C6-C515-4669-8D9B-E3803A0FB3D7}">
  <sheetPr>
    <pageSetUpPr fitToPage="1"/>
  </sheetPr>
  <dimension ref="A1:J36"/>
  <sheetViews>
    <sheetView zoomScale="75" zoomScaleNormal="75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9.7109375" customWidth="1"/>
    <col min="4" max="4" width="3.5703125" style="39" customWidth="1"/>
    <col min="5" max="5" width="11" customWidth="1"/>
    <col min="6" max="6" width="8.5703125" customWidth="1"/>
    <col min="7" max="7" width="27.8554687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4.2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SUM(E16*0.075)</f>
        <v>0</v>
      </c>
      <c r="F18" s="6" t="s">
        <v>46</v>
      </c>
      <c r="G18" s="26" t="s">
        <v>45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SUM(Dec!E26)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E3135-B684-45C8-8808-D7A2C4265BF7}">
  <sheetPr>
    <pageSetUpPr fitToPage="1"/>
  </sheetPr>
  <dimension ref="A1:J36"/>
  <sheetViews>
    <sheetView topLeftCell="A13" zoomScale="75" zoomScaleNormal="75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20.7109375" customWidth="1"/>
    <col min="4" max="4" width="3.5703125" style="39" customWidth="1"/>
    <col min="5" max="5" width="11" customWidth="1"/>
    <col min="6" max="6" width="8.5703125" customWidth="1"/>
    <col min="7" max="7" width="28.425781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1.2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SUM(E16*0.075)</f>
        <v>0</v>
      </c>
      <c r="F18" s="6" t="s">
        <v>46</v>
      </c>
      <c r="G18" s="26" t="s">
        <v>45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SUM(Jan!E26)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0B6A-88D7-4606-B6EC-9DCEE0B5422D}">
  <sheetPr>
    <pageSetUpPr fitToPage="1"/>
  </sheetPr>
  <dimension ref="A1:J36"/>
  <sheetViews>
    <sheetView topLeftCell="A7" zoomScale="75" zoomScaleNormal="75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20" customWidth="1"/>
    <col min="4" max="4" width="3.5703125" style="39" customWidth="1"/>
    <col min="5" max="5" width="11" customWidth="1"/>
    <col min="6" max="6" width="8.5703125" customWidth="1"/>
    <col min="7" max="7" width="27.710937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2.7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SUM(E16*0.075)</f>
        <v>0</v>
      </c>
      <c r="F18" s="6" t="s">
        <v>46</v>
      </c>
      <c r="G18" s="26" t="s">
        <v>45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SUM(Feb!E26)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494A0-FF2B-47DB-A4E1-840FD1807C33}">
  <sheetPr>
    <pageSetUpPr fitToPage="1"/>
  </sheetPr>
  <dimension ref="A1:J36"/>
  <sheetViews>
    <sheetView topLeftCell="A13" zoomScale="75" zoomScaleNormal="75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21.7109375" customWidth="1"/>
    <col min="4" max="4" width="3.5703125" style="39" customWidth="1"/>
    <col min="5" max="5" width="11" customWidth="1"/>
    <col min="6" max="6" width="8.5703125" customWidth="1"/>
    <col min="7" max="7" width="29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2.7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30" customHeight="1" x14ac:dyDescent="0.25">
      <c r="B18" s="23">
        <v>4</v>
      </c>
      <c r="C18" s="24" t="s">
        <v>11</v>
      </c>
      <c r="D18"/>
      <c r="E18" s="20">
        <f>SUM(E16*0.075)</f>
        <v>0</v>
      </c>
      <c r="F18" s="6" t="s">
        <v>46</v>
      </c>
      <c r="G18" s="26" t="s">
        <v>45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SUM(Mar!E26)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92666-FD8D-437A-9463-D05C1AB96741}">
  <sheetPr>
    <pageSetUpPr fitToPage="1"/>
  </sheetPr>
  <dimension ref="A1:L34"/>
  <sheetViews>
    <sheetView topLeftCell="A8" zoomScale="130" zoomScaleNormal="130" workbookViewId="0">
      <selection activeCell="O17" sqref="O17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1.28515625" customWidth="1"/>
    <col min="7" max="7" width="8.5703125" customWidth="1"/>
    <col min="8" max="8" width="22.140625" customWidth="1"/>
    <col min="9" max="9" width="1.140625" customWidth="1"/>
    <col min="10" max="10" width="8.85546875" customWidth="1"/>
  </cols>
  <sheetData>
    <row r="1" spans="1:12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2"/>
      <c r="K1" s="2"/>
    </row>
    <row r="2" spans="1:12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3"/>
      <c r="K2" s="3"/>
    </row>
    <row r="3" spans="1:12" ht="9" customHeight="1" x14ac:dyDescent="0.25">
      <c r="A3" s="7"/>
      <c r="B3" s="7"/>
      <c r="C3" s="7"/>
      <c r="D3" s="6"/>
      <c r="E3" s="7"/>
      <c r="F3" s="7"/>
      <c r="G3" s="7"/>
      <c r="H3" s="7"/>
      <c r="I3" s="7"/>
    </row>
    <row r="4" spans="1:12" x14ac:dyDescent="0.25">
      <c r="A4" s="7"/>
      <c r="B4" s="21" t="s">
        <v>3</v>
      </c>
      <c r="C4" s="9"/>
      <c r="D4" s="6"/>
      <c r="E4" s="21" t="s">
        <v>4</v>
      </c>
      <c r="F4" s="21"/>
      <c r="G4" s="10"/>
      <c r="H4" s="10"/>
      <c r="I4" s="7"/>
    </row>
    <row r="5" spans="1:12" x14ac:dyDescent="0.25">
      <c r="A5" s="7"/>
      <c r="B5" s="22" t="s">
        <v>5</v>
      </c>
      <c r="C5" s="11"/>
      <c r="D5" s="31"/>
      <c r="E5" s="10"/>
      <c r="F5" s="7"/>
      <c r="G5" s="19"/>
      <c r="H5" s="7"/>
      <c r="I5" s="7"/>
    </row>
    <row r="6" spans="1:12" x14ac:dyDescent="0.25">
      <c r="A6" s="7"/>
      <c r="B6" s="21" t="s">
        <v>6</v>
      </c>
      <c r="C6" s="11"/>
      <c r="D6" s="32"/>
      <c r="E6" s="11"/>
      <c r="F6" s="7"/>
      <c r="G6" s="21" t="s">
        <v>7</v>
      </c>
      <c r="H6" s="10"/>
      <c r="I6" s="7"/>
    </row>
    <row r="7" spans="1:12" ht="16.5" x14ac:dyDescent="0.3">
      <c r="A7" s="7"/>
      <c r="B7" s="21" t="s">
        <v>8</v>
      </c>
      <c r="C7" s="10" t="s">
        <v>19</v>
      </c>
      <c r="D7" s="6"/>
      <c r="E7" s="21" t="s">
        <v>9</v>
      </c>
      <c r="F7" s="21"/>
      <c r="G7" s="12"/>
      <c r="H7" s="5"/>
      <c r="I7" s="5"/>
      <c r="J7" s="4"/>
    </row>
    <row r="8" spans="1:12" ht="9" customHeight="1" x14ac:dyDescent="0.25">
      <c r="A8" s="7"/>
      <c r="B8" s="7"/>
      <c r="C8" s="7"/>
      <c r="D8" s="6"/>
      <c r="E8" s="7"/>
      <c r="F8" s="7"/>
      <c r="G8" s="7"/>
      <c r="H8" s="7"/>
      <c r="I8" s="7"/>
    </row>
    <row r="9" spans="1:12" x14ac:dyDescent="0.25">
      <c r="A9" s="7"/>
      <c r="B9" s="21" t="s">
        <v>2</v>
      </c>
      <c r="C9" s="13"/>
      <c r="D9" s="6"/>
      <c r="E9" s="21" t="s">
        <v>13</v>
      </c>
      <c r="F9" s="21"/>
      <c r="G9" s="10"/>
      <c r="H9" s="7"/>
      <c r="I9" s="7"/>
    </row>
    <row r="10" spans="1:12" ht="27.75" customHeight="1" x14ac:dyDescent="0.25">
      <c r="A10" s="7"/>
      <c r="B10" s="7"/>
      <c r="C10" s="7"/>
      <c r="D10" s="6"/>
      <c r="E10" s="56" t="s">
        <v>41</v>
      </c>
      <c r="F10" s="57"/>
      <c r="G10" s="66" t="s">
        <v>40</v>
      </c>
      <c r="H10" s="66"/>
      <c r="I10" s="7"/>
      <c r="J10" s="56" t="s">
        <v>36</v>
      </c>
      <c r="K10" s="25"/>
      <c r="L10" s="25"/>
    </row>
    <row r="11" spans="1:12" ht="29.25" customHeight="1" x14ac:dyDescent="0.25">
      <c r="B11" s="23">
        <v>1</v>
      </c>
      <c r="C11" s="24" t="s">
        <v>22</v>
      </c>
      <c r="D11" s="33"/>
      <c r="E11" s="16">
        <f>SUM(May:Apr!E11)</f>
        <v>0</v>
      </c>
      <c r="F11" s="16"/>
      <c r="G11" s="1"/>
      <c r="H11" s="26" t="s">
        <v>24</v>
      </c>
      <c r="I11" s="7"/>
    </row>
    <row r="12" spans="1:12" ht="6" customHeight="1" x14ac:dyDescent="0.25">
      <c r="B12" s="18"/>
      <c r="C12" s="15"/>
      <c r="D12" s="34"/>
      <c r="E12" s="16"/>
      <c r="F12" s="16"/>
      <c r="G12" s="1"/>
      <c r="H12" s="27"/>
      <c r="I12" s="7"/>
    </row>
    <row r="13" spans="1:12" ht="27.75" customHeight="1" x14ac:dyDescent="0.25">
      <c r="B13" s="23">
        <v>2</v>
      </c>
      <c r="C13" s="24" t="s">
        <v>29</v>
      </c>
      <c r="D13" s="33"/>
      <c r="E13" s="16">
        <f>SUM(May:Apr!E13)</f>
        <v>0</v>
      </c>
      <c r="F13" s="16"/>
      <c r="G13" s="1"/>
      <c r="H13" s="26" t="s">
        <v>28</v>
      </c>
      <c r="I13" s="7"/>
      <c r="K13" t="s">
        <v>31</v>
      </c>
    </row>
    <row r="14" spans="1:12" ht="7.5" customHeight="1" x14ac:dyDescent="0.25">
      <c r="B14" s="18"/>
      <c r="C14" s="15"/>
      <c r="D14" s="34"/>
      <c r="E14" s="16"/>
      <c r="F14" s="16"/>
      <c r="G14" s="1"/>
      <c r="H14" s="27"/>
      <c r="I14" s="7"/>
    </row>
    <row r="15" spans="1:12" ht="27.75" customHeight="1" x14ac:dyDescent="0.25">
      <c r="B15" s="23">
        <v>3</v>
      </c>
      <c r="C15" s="24" t="s">
        <v>23</v>
      </c>
      <c r="D15" s="33"/>
      <c r="E15" s="40">
        <f>SUM(May:Apr!E15)</f>
        <v>0</v>
      </c>
      <c r="F15" s="40"/>
      <c r="G15" s="1"/>
      <c r="H15" s="27"/>
      <c r="I15" s="7"/>
      <c r="J15" s="40">
        <f>SUM(E11-E13)</f>
        <v>0</v>
      </c>
    </row>
    <row r="16" spans="1:12" ht="6" customHeight="1" x14ac:dyDescent="0.25">
      <c r="B16" s="7"/>
      <c r="C16" s="1"/>
      <c r="D16" s="35"/>
      <c r="E16" s="7"/>
      <c r="F16" s="7"/>
      <c r="G16" s="7"/>
      <c r="H16" s="28"/>
      <c r="I16" s="7"/>
    </row>
    <row r="17" spans="1:10" ht="25.5" x14ac:dyDescent="0.25">
      <c r="B17" s="23">
        <v>4</v>
      </c>
      <c r="C17" s="43" t="s">
        <v>11</v>
      </c>
      <c r="D17"/>
      <c r="E17" s="40">
        <f>SUM(May:Apr!E17)</f>
        <v>0</v>
      </c>
      <c r="F17" s="40"/>
      <c r="G17" s="6" t="s">
        <v>46</v>
      </c>
      <c r="H17" s="26" t="s">
        <v>45</v>
      </c>
      <c r="I17" s="7"/>
      <c r="J17" s="41">
        <f>SUM(J15*0.0806)</f>
        <v>0</v>
      </c>
    </row>
    <row r="18" spans="1:10" ht="7.5" customHeight="1" x14ac:dyDescent="0.25">
      <c r="B18" s="7"/>
      <c r="C18" s="1"/>
      <c r="D18" s="35"/>
      <c r="E18" s="1"/>
      <c r="F18" s="1"/>
      <c r="G18" s="1"/>
      <c r="H18" s="27"/>
      <c r="I18" s="7"/>
    </row>
    <row r="19" spans="1:10" s="44" customFormat="1" ht="27.75" customHeight="1" x14ac:dyDescent="0.25">
      <c r="B19" s="45"/>
      <c r="C19" s="46"/>
      <c r="D19" s="47"/>
      <c r="E19" s="16"/>
      <c r="F19" s="16"/>
      <c r="G19" s="49"/>
      <c r="H19" s="51"/>
      <c r="I19" s="50"/>
    </row>
    <row r="20" spans="1:10" ht="6.75" customHeight="1" x14ac:dyDescent="0.25">
      <c r="B20" s="7"/>
      <c r="C20" s="15"/>
      <c r="D20" s="34"/>
      <c r="E20" s="16"/>
      <c r="F20" s="16"/>
      <c r="G20" s="5"/>
      <c r="H20" s="29"/>
      <c r="I20" s="7"/>
    </row>
    <row r="21" spans="1:10" s="44" customFormat="1" ht="28.5" customHeight="1" x14ac:dyDescent="0.25">
      <c r="B21" s="45"/>
      <c r="C21" s="46"/>
      <c r="D21" s="47"/>
      <c r="E21" s="48"/>
      <c r="F21" s="48"/>
      <c r="G21" s="53"/>
      <c r="H21" s="51"/>
      <c r="I21" s="50"/>
      <c r="J21" s="48"/>
    </row>
    <row r="22" spans="1:10" ht="14.25" customHeight="1" x14ac:dyDescent="0.25">
      <c r="B22" s="22"/>
      <c r="C22" s="22"/>
      <c r="D22" s="36"/>
      <c r="E22" s="7"/>
      <c r="F22" s="7"/>
      <c r="G22" s="7"/>
      <c r="H22" s="30"/>
      <c r="I22" s="7"/>
    </row>
    <row r="23" spans="1:10" ht="26.25" x14ac:dyDescent="0.25">
      <c r="B23" s="23">
        <v>7</v>
      </c>
      <c r="C23" s="23" t="s">
        <v>10</v>
      </c>
      <c r="D23" s="37"/>
      <c r="E23" s="16">
        <f>SUM(May:Apr!E23)</f>
        <v>0</v>
      </c>
      <c r="F23" s="16"/>
      <c r="G23" s="5"/>
      <c r="H23" s="26" t="s">
        <v>38</v>
      </c>
      <c r="I23" s="1"/>
      <c r="J23" s="16">
        <f>SUM(E23)</f>
        <v>0</v>
      </c>
    </row>
    <row r="24" spans="1:10" ht="7.5" customHeight="1" x14ac:dyDescent="0.25">
      <c r="B24" s="22"/>
      <c r="C24" s="22"/>
      <c r="D24" s="36"/>
      <c r="E24" s="7"/>
      <c r="F24" s="7"/>
      <c r="G24" s="7"/>
      <c r="H24" s="8"/>
      <c r="I24" s="7"/>
    </row>
    <row r="25" spans="1:10" ht="27.75" customHeight="1" x14ac:dyDescent="0.25">
      <c r="B25" s="23">
        <v>8</v>
      </c>
      <c r="C25" s="23" t="s">
        <v>12</v>
      </c>
      <c r="D25" s="37"/>
      <c r="E25" s="40">
        <f>SUM(Apr!E26)</f>
        <v>0</v>
      </c>
      <c r="F25" s="40"/>
      <c r="G25" s="7"/>
      <c r="H25" s="26" t="s">
        <v>39</v>
      </c>
      <c r="I25" s="7"/>
      <c r="J25" s="41">
        <f>SUM(J17-J23)</f>
        <v>0</v>
      </c>
    </row>
    <row r="26" spans="1:10" ht="7.5" customHeight="1" x14ac:dyDescent="0.25">
      <c r="B26" s="22"/>
      <c r="C26" s="22"/>
      <c r="D26" s="36"/>
      <c r="E26" s="7"/>
      <c r="F26" s="7"/>
      <c r="G26" s="7"/>
      <c r="H26" s="7"/>
      <c r="I26" s="7"/>
    </row>
    <row r="27" spans="1:10" s="44" customFormat="1" x14ac:dyDescent="0.25">
      <c r="B27" s="45"/>
      <c r="C27" s="46"/>
      <c r="D27" s="47"/>
      <c r="E27" s="48"/>
      <c r="F27" s="48"/>
      <c r="G27" s="52"/>
      <c r="H27" s="49"/>
      <c r="I27" s="49"/>
    </row>
    <row r="28" spans="1:10" s="44" customFormat="1" ht="10.5" customHeight="1" x14ac:dyDescent="0.25">
      <c r="A28" s="50"/>
      <c r="B28" s="50"/>
      <c r="C28" s="50"/>
      <c r="D28" s="53"/>
      <c r="E28" s="50"/>
      <c r="F28" s="50"/>
      <c r="G28" s="50"/>
      <c r="H28" s="50"/>
      <c r="I28" s="50"/>
    </row>
    <row r="29" spans="1:10" s="44" customFormat="1" ht="25.5" customHeight="1" x14ac:dyDescent="0.25">
      <c r="A29" s="50"/>
      <c r="B29" s="50"/>
      <c r="C29" s="54"/>
      <c r="D29" s="55"/>
      <c r="E29" s="48"/>
      <c r="F29" s="48"/>
      <c r="G29" s="49"/>
      <c r="H29" s="51"/>
      <c r="I29" s="50"/>
    </row>
    <row r="30" spans="1:10" x14ac:dyDescent="0.25">
      <c r="A30" s="7"/>
      <c r="B30" s="7"/>
      <c r="C30" s="7"/>
      <c r="D30" s="6"/>
      <c r="E30" s="7"/>
      <c r="F30" s="7"/>
      <c r="G30" s="7"/>
      <c r="H30" s="7"/>
      <c r="I30" s="7"/>
    </row>
    <row r="31" spans="1:10" x14ac:dyDescent="0.25">
      <c r="A31" s="7"/>
      <c r="B31" s="7" t="s">
        <v>16</v>
      </c>
      <c r="C31" s="10"/>
      <c r="D31" s="31"/>
      <c r="E31" s="10"/>
      <c r="F31" s="7"/>
      <c r="G31" s="7"/>
      <c r="H31" s="7"/>
      <c r="I31" s="7"/>
    </row>
    <row r="32" spans="1:10" ht="7.5" customHeight="1" x14ac:dyDescent="0.25">
      <c r="A32" s="7"/>
      <c r="B32" s="7"/>
      <c r="C32" s="7"/>
      <c r="D32" s="6"/>
      <c r="E32" s="7"/>
      <c r="F32" s="7"/>
      <c r="G32" s="7"/>
      <c r="H32" s="7"/>
      <c r="I32" s="7"/>
    </row>
    <row r="33" spans="1:10" x14ac:dyDescent="0.25">
      <c r="A33" s="7"/>
      <c r="B33" s="61" t="s">
        <v>42</v>
      </c>
      <c r="C33" s="61"/>
      <c r="D33" s="61"/>
      <c r="E33" s="61"/>
      <c r="F33" s="61"/>
      <c r="G33" s="61"/>
      <c r="H33" s="61"/>
      <c r="I33" s="61"/>
      <c r="J33" s="61"/>
    </row>
    <row r="34" spans="1:10" x14ac:dyDescent="0.25">
      <c r="B34" s="7"/>
      <c r="C34" s="7"/>
      <c r="D34" s="6"/>
      <c r="E34" s="7"/>
      <c r="F34" s="7"/>
      <c r="G34" s="7"/>
      <c r="H34" s="7"/>
    </row>
  </sheetData>
  <mergeCells count="4">
    <mergeCell ref="A1:I1"/>
    <mergeCell ref="A2:I2"/>
    <mergeCell ref="G10:H10"/>
    <mergeCell ref="B33:J33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68430-EB3D-4D73-9B32-8A70C4362904}">
  <sheetPr>
    <pageSetUpPr fitToPage="1"/>
  </sheetPr>
  <dimension ref="A1:J36"/>
  <sheetViews>
    <sheetView tabSelected="1" zoomScale="75" zoomScaleNormal="75" workbookViewId="0">
      <selection activeCell="P22" sqref="P22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7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7.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SUM(E16*0.075)</f>
        <v>0</v>
      </c>
      <c r="F18" s="6" t="s">
        <v>46</v>
      </c>
      <c r="G18" s="26" t="s">
        <v>45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8.25" customHeight="1" x14ac:dyDescent="0.25">
      <c r="B20" s="23">
        <v>5</v>
      </c>
      <c r="C20" s="43" t="s">
        <v>18</v>
      </c>
      <c r="D20" s="33"/>
      <c r="E20" s="14"/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9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3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3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scale="88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EA75-DE59-4FF3-AD56-7AA2B6F78707}">
  <sheetPr>
    <pageSetUpPr fitToPage="1"/>
  </sheetPr>
  <dimension ref="A1:J36"/>
  <sheetViews>
    <sheetView topLeftCell="A7" zoomScale="75" zoomScaleNormal="75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9.42578125" customWidth="1"/>
    <col min="4" max="4" width="3.5703125" style="39" customWidth="1"/>
    <col min="5" max="5" width="11" customWidth="1"/>
    <col min="6" max="6" width="8.5703125" customWidth="1"/>
    <col min="7" max="7" width="27.8554687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2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SUM(E16*0.075)</f>
        <v>0</v>
      </c>
      <c r="F18" s="6" t="s">
        <v>46</v>
      </c>
      <c r="G18" s="26" t="s">
        <v>45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6.75" customHeight="1" x14ac:dyDescent="0.25">
      <c r="B20" s="23">
        <v>5</v>
      </c>
      <c r="C20" s="24" t="s">
        <v>18</v>
      </c>
      <c r="D20" s="33"/>
      <c r="E20" s="14">
        <f>SUM(May!E26)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E330-1BF4-4E10-8851-2CEA2F70C3B6}">
  <sheetPr>
    <pageSetUpPr fitToPage="1"/>
  </sheetPr>
  <dimension ref="A1:J36"/>
  <sheetViews>
    <sheetView topLeftCell="A7" zoomScaleNormal="100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9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SUM(E16*0.075)</f>
        <v>0</v>
      </c>
      <c r="F18" s="6" t="s">
        <v>46</v>
      </c>
      <c r="G18" s="26" t="s">
        <v>45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SUM(June!E26)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AD5BC-9C66-4B31-9463-9AEB074260B3}">
  <sheetPr>
    <pageSetUpPr fitToPage="1"/>
  </sheetPr>
  <dimension ref="A1:J36"/>
  <sheetViews>
    <sheetView topLeftCell="B16" zoomScaleNormal="100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6.7109375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7.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SUM(E16*0.075)</f>
        <v>0</v>
      </c>
      <c r="F18" s="6" t="s">
        <v>46</v>
      </c>
      <c r="G18" s="26" t="s">
        <v>45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SUM(July!E26)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E6CC-C1CE-426F-B9DD-ECF36745D369}">
  <sheetPr>
    <pageSetUpPr fitToPage="1"/>
  </sheetPr>
  <dimension ref="A1:J36"/>
  <sheetViews>
    <sheetView topLeftCell="A10" zoomScaleNormal="100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6.7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SUM(E16*0.075)</f>
        <v>0</v>
      </c>
      <c r="F18" s="6" t="s">
        <v>46</v>
      </c>
      <c r="G18" s="26" t="s">
        <v>45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SUM(Aug!E26)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44F3-0B1B-4F84-AE57-18942538F050}">
  <sheetPr>
    <pageSetUpPr fitToPage="1"/>
  </sheetPr>
  <dimension ref="A1:J36"/>
  <sheetViews>
    <sheetView topLeftCell="A7" zoomScaleNormal="100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2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SUM(E16*0.075)</f>
        <v>0</v>
      </c>
      <c r="F18" s="6" t="s">
        <v>46</v>
      </c>
      <c r="G18" s="26" t="s">
        <v>45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SUM(Sept!E26)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CE63-7D8F-49A5-8024-87AE17F21119}">
  <sheetPr>
    <pageSetUpPr fitToPage="1"/>
  </sheetPr>
  <dimension ref="A1:J36"/>
  <sheetViews>
    <sheetView topLeftCell="A10" zoomScale="75" zoomScaleNormal="75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20.5703125" customWidth="1"/>
    <col min="4" max="4" width="3.5703125" style="39" customWidth="1"/>
    <col min="5" max="5" width="11" customWidth="1"/>
    <col min="6" max="6" width="8.5703125" customWidth="1"/>
    <col min="7" max="7" width="27.57031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0.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SUM(E16*0.075)</f>
        <v>0</v>
      </c>
      <c r="F18" s="6" t="s">
        <v>46</v>
      </c>
      <c r="G18" s="26" t="s">
        <v>45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SUM(Oct!E26)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3CDF-BD56-4DD7-BF52-3C43EB1D199B}">
  <sheetPr>
    <pageSetUpPr fitToPage="1"/>
  </sheetPr>
  <dimension ref="A1:J36"/>
  <sheetViews>
    <sheetView topLeftCell="A17" zoomScaleNormal="100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6.7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SUM(E16*0.075)</f>
        <v>0</v>
      </c>
      <c r="F18" s="6" t="s">
        <v>46</v>
      </c>
      <c r="G18" s="26" t="s">
        <v>45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SUM(Nov!E26)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SAMPLE</vt:lpstr>
      <vt:lpstr>May</vt:lpstr>
      <vt:lpstr>June</vt:lpstr>
      <vt:lpstr>July</vt:lpstr>
      <vt:lpstr>Aug</vt:lpstr>
      <vt:lpstr>Sept</vt:lpstr>
      <vt:lpstr>Oct</vt:lpstr>
      <vt:lpstr>Nov</vt:lpstr>
      <vt:lpstr>Dec</vt:lpstr>
      <vt:lpstr>Jan</vt:lpstr>
      <vt:lpstr>Feb</vt:lpstr>
      <vt:lpstr>Mar</vt:lpstr>
      <vt:lpstr>Apr</vt:lpstr>
      <vt:lpstr>Yearly Tally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SAMPLE!Print_Area</vt:lpstr>
      <vt:lpstr>Sept!Print_Area</vt:lpstr>
      <vt:lpstr>'Yearly Tally'!Print_Area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Awe</dc:creator>
  <cp:lastModifiedBy>Owner</cp:lastModifiedBy>
  <cp:lastPrinted>2023-07-06T07:00:26Z</cp:lastPrinted>
  <dcterms:created xsi:type="dcterms:W3CDTF">2020-06-12T07:16:45Z</dcterms:created>
  <dcterms:modified xsi:type="dcterms:W3CDTF">2023-07-06T07:00:38Z</dcterms:modified>
</cp:coreProperties>
</file>