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816" windowWidth="22428" windowHeight="9204"/>
  </bookViews>
  <sheets>
    <sheet name="Sheet1" sheetId="1" r:id="rId1"/>
  </sheets>
  <definedNames>
    <definedName name="Calc">Sheet1!$D$2:$G$2</definedName>
    <definedName name="Calculations">Sheet1!$D$1:$G$2</definedName>
  </definedNames>
  <calcPr calcId="145621"/>
</workbook>
</file>

<file path=xl/calcChain.xml><?xml version="1.0" encoding="utf-8"?>
<calcChain xmlns="http://schemas.openxmlformats.org/spreadsheetml/2006/main">
  <c r="F5" i="1" l="1"/>
  <c r="F4" i="1"/>
  <c r="C8" i="1"/>
  <c r="C7" i="1"/>
  <c r="G2" i="1"/>
  <c r="C9" i="1" s="1"/>
  <c r="D2" i="1"/>
  <c r="D4" i="1" s="1"/>
  <c r="F2" i="1" l="1"/>
  <c r="C6" i="1" l="1"/>
  <c r="F7" i="1"/>
</calcChain>
</file>

<file path=xl/sharedStrings.xml><?xml version="1.0" encoding="utf-8"?>
<sst xmlns="http://schemas.openxmlformats.org/spreadsheetml/2006/main" count="15" uniqueCount="15">
  <si>
    <t>Width</t>
  </si>
  <si>
    <t>Height</t>
  </si>
  <si>
    <t>pages</t>
  </si>
  <si>
    <t>spine width</t>
  </si>
  <si>
    <t>Bleed</t>
  </si>
  <si>
    <t>Cover Width</t>
  </si>
  <si>
    <t>Cover Height</t>
  </si>
  <si>
    <t>spine offset</t>
  </si>
  <si>
    <t>L spine</t>
  </si>
  <si>
    <t>R spine</t>
  </si>
  <si>
    <t>Bleed - right side</t>
  </si>
  <si>
    <t>Bleed - left side</t>
  </si>
  <si>
    <t>center</t>
  </si>
  <si>
    <t>Bleed - Top</t>
  </si>
  <si>
    <t>Bleed - bottom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</si>
</sst>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5" x14ac:knownFonts="1">
    <font>
      <sz val="10"/>
      <color rgb="FF000000"/>
      <name val="Arial"/>
    </font>
    <font>
      <b/>
      <sz val="10"/>
      <color rgb="FFFF0000"/>
      <name val="Arial"/>
      <family val="2"/>
    </font>
    <font>
      <sz val="10"/>
      <color rgb="FF0000FF"/>
      <name val="Arial"/>
      <family val="2"/>
    </font>
    <font>
      <sz val="10"/>
      <color rgb="FF0000FF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164" fontId="2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F5" sqref="F5"/>
    </sheetView>
  </sheetViews>
  <sheetFormatPr defaultColWidth="17.109375" defaultRowHeight="12.75" customHeight="1" x14ac:dyDescent="0.25"/>
  <sheetData>
    <row r="1" spans="1:7" ht="12.75" customHeight="1" x14ac:dyDescent="0.25">
      <c r="A1" s="4" t="s">
        <v>0</v>
      </c>
      <c r="B1" s="4" t="s">
        <v>1</v>
      </c>
      <c r="C1" s="4" t="s">
        <v>2</v>
      </c>
      <c r="D1" t="s">
        <v>3</v>
      </c>
      <c r="E1" t="s">
        <v>4</v>
      </c>
      <c r="F1" t="s">
        <v>5</v>
      </c>
      <c r="G1" t="s">
        <v>6</v>
      </c>
    </row>
    <row r="2" spans="1:7" ht="12.75" customHeight="1" x14ac:dyDescent="0.25">
      <c r="A2" s="1">
        <v>5</v>
      </c>
      <c r="B2" s="1">
        <v>8</v>
      </c>
      <c r="C2" s="1">
        <v>68</v>
      </c>
      <c r="D2" s="3">
        <f>C2*0.002252</f>
        <v>0.15313599999999999</v>
      </c>
      <c r="E2" s="3">
        <v>0.125</v>
      </c>
      <c r="F2" s="3">
        <f>(((A2+E2)+D2)+A2)+E2</f>
        <v>10.403136</v>
      </c>
      <c r="G2" s="3">
        <f>(E2+B2)+E2</f>
        <v>8.25</v>
      </c>
    </row>
    <row r="4" spans="1:7" ht="12.75" customHeight="1" x14ac:dyDescent="0.25">
      <c r="C4" t="s">
        <v>7</v>
      </c>
      <c r="D4" s="3">
        <f>D2/2</f>
        <v>7.6567999999999997E-2</v>
      </c>
      <c r="E4" t="s">
        <v>8</v>
      </c>
      <c r="F4" s="3">
        <f>(F2/2-D4)+0.0625</f>
        <v>5.1875</v>
      </c>
    </row>
    <row r="5" spans="1:7" ht="12.75" customHeight="1" x14ac:dyDescent="0.25">
      <c r="E5" t="s">
        <v>9</v>
      </c>
      <c r="F5" s="2">
        <f>(F2/2+D4)-0.0625</f>
        <v>5.2156359999999999</v>
      </c>
    </row>
    <row r="6" spans="1:7" ht="12.75" customHeight="1" x14ac:dyDescent="0.25">
      <c r="B6" t="s">
        <v>10</v>
      </c>
      <c r="C6" s="3">
        <f>F2-0.125</f>
        <v>10.278136</v>
      </c>
      <c r="F6" s="3"/>
    </row>
    <row r="7" spans="1:7" ht="12.75" customHeight="1" x14ac:dyDescent="0.25">
      <c r="B7" t="s">
        <v>11</v>
      </c>
      <c r="C7" s="3">
        <f>E2</f>
        <v>0.125</v>
      </c>
      <c r="E7" t="s">
        <v>12</v>
      </c>
      <c r="F7" s="3">
        <f>F2/2</f>
        <v>5.201568</v>
      </c>
    </row>
    <row r="8" spans="1:7" ht="12.75" customHeight="1" x14ac:dyDescent="0.25">
      <c r="B8" t="s">
        <v>13</v>
      </c>
      <c r="C8" s="3">
        <f>E2</f>
        <v>0.125</v>
      </c>
    </row>
    <row r="9" spans="1:7" ht="12.75" customHeight="1" x14ac:dyDescent="0.25">
      <c r="B9" t="s">
        <v>14</v>
      </c>
      <c r="C9" s="3">
        <f>G2-E2</f>
        <v>8.125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Calc</vt:lpstr>
      <vt:lpstr>Calculations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Jon</cp:lastModifiedBy>
  <dcterms:modified xsi:type="dcterms:W3CDTF">2015-01-08T03:01:12Z</dcterms:modified>
</cp:coreProperties>
</file>