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filterPrivacy="1" hidePivotFieldList="1" defaultThemeVersion="124226"/>
  <xr:revisionPtr revIDLastSave="0" documentId="8_{6E1AEFB3-94FD-453F-A6C9-490576B42DF8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Invoices" sheetId="1" r:id="rId1"/>
    <sheet name="Reps" sheetId="2" r:id="rId2"/>
    <sheet name="Customers" sheetId="3" r:id="rId3"/>
  </sheets>
  <definedNames>
    <definedName name="_xlnm._FilterDatabase" localSheetId="0" hidden="1">Invoices!$A$6:$H$1004</definedName>
  </definedNames>
  <calcPr calcId="181029"/>
  <pivotCaches>
    <pivotCache cacheId="0" r:id="rId4"/>
    <pivotCache cacheId="1" r:id="rId5"/>
  </pivotCaches>
</workbook>
</file>

<file path=xl/calcChain.xml><?xml version="1.0" encoding="utf-8"?>
<calcChain xmlns="http://schemas.openxmlformats.org/spreadsheetml/2006/main">
  <c r="H7" i="1" l="1"/>
  <c r="H8" i="1"/>
  <c r="H1004" i="1"/>
  <c r="H1003" i="1"/>
  <c r="H1002" i="1"/>
  <c r="H1001" i="1"/>
  <c r="H1000" i="1"/>
  <c r="H999" i="1"/>
  <c r="H998" i="1"/>
  <c r="H997" i="1"/>
  <c r="H996" i="1"/>
  <c r="H995" i="1"/>
  <c r="H994" i="1"/>
  <c r="H993" i="1"/>
  <c r="H992" i="1"/>
  <c r="H991" i="1"/>
  <c r="H990" i="1"/>
  <c r="H989" i="1"/>
  <c r="H988" i="1"/>
  <c r="H987" i="1"/>
  <c r="H986" i="1"/>
  <c r="H985" i="1"/>
  <c r="H984" i="1"/>
  <c r="H983" i="1"/>
  <c r="H982" i="1"/>
  <c r="H981" i="1"/>
  <c r="H980" i="1"/>
  <c r="H979" i="1"/>
  <c r="H978" i="1"/>
  <c r="H977" i="1"/>
  <c r="H976" i="1"/>
  <c r="H975" i="1"/>
  <c r="H974" i="1"/>
  <c r="H973" i="1"/>
  <c r="H972" i="1"/>
  <c r="H971" i="1"/>
  <c r="H970" i="1"/>
  <c r="H969" i="1"/>
  <c r="H968" i="1"/>
  <c r="H967" i="1"/>
  <c r="H966" i="1"/>
  <c r="H965" i="1"/>
  <c r="H964" i="1"/>
  <c r="H963" i="1"/>
  <c r="H962" i="1"/>
  <c r="H961" i="1"/>
  <c r="H960" i="1"/>
  <c r="H959" i="1"/>
  <c r="H958" i="1"/>
  <c r="H957" i="1"/>
  <c r="H956" i="1"/>
  <c r="H955" i="1"/>
  <c r="H954" i="1"/>
  <c r="H953" i="1"/>
  <c r="H952" i="1"/>
  <c r="H951" i="1"/>
  <c r="H950" i="1"/>
  <c r="H949" i="1"/>
  <c r="H948" i="1"/>
  <c r="H947" i="1"/>
  <c r="H946" i="1"/>
  <c r="H945" i="1"/>
  <c r="H944" i="1"/>
  <c r="H943" i="1"/>
  <c r="H942" i="1"/>
  <c r="H941" i="1"/>
  <c r="H940" i="1"/>
  <c r="H939" i="1"/>
  <c r="H938" i="1"/>
  <c r="H937" i="1"/>
  <c r="H936" i="1"/>
  <c r="H935" i="1"/>
  <c r="H934" i="1"/>
  <c r="H933" i="1"/>
  <c r="H932" i="1"/>
  <c r="H931" i="1"/>
  <c r="H930" i="1"/>
  <c r="H929" i="1"/>
  <c r="H928" i="1"/>
  <c r="H927" i="1"/>
  <c r="H926" i="1"/>
  <c r="H925" i="1"/>
  <c r="H924" i="1"/>
  <c r="H923" i="1"/>
  <c r="H922" i="1"/>
  <c r="H921" i="1"/>
  <c r="H920" i="1"/>
  <c r="H919" i="1"/>
  <c r="H918" i="1"/>
  <c r="H917" i="1"/>
  <c r="H916" i="1"/>
  <c r="H915" i="1"/>
  <c r="H914" i="1"/>
  <c r="H913" i="1"/>
  <c r="H912" i="1"/>
  <c r="H911" i="1"/>
  <c r="H910" i="1"/>
  <c r="H909" i="1"/>
  <c r="H908" i="1"/>
  <c r="H907" i="1"/>
  <c r="H906" i="1"/>
  <c r="H905" i="1"/>
  <c r="H904" i="1"/>
  <c r="H903" i="1"/>
  <c r="H902" i="1"/>
  <c r="H901" i="1"/>
  <c r="H900" i="1"/>
  <c r="H899" i="1"/>
  <c r="H898" i="1"/>
  <c r="H897" i="1"/>
  <c r="H896" i="1"/>
  <c r="H895" i="1"/>
  <c r="H894" i="1"/>
  <c r="H893" i="1"/>
  <c r="H892" i="1"/>
  <c r="H891" i="1"/>
  <c r="H890" i="1"/>
  <c r="H889" i="1"/>
  <c r="H888" i="1"/>
  <c r="H887" i="1"/>
  <c r="H886" i="1"/>
  <c r="H885" i="1"/>
  <c r="H884" i="1"/>
  <c r="H883" i="1"/>
  <c r="H882" i="1"/>
  <c r="H881" i="1"/>
  <c r="H880" i="1"/>
  <c r="H879" i="1"/>
  <c r="H878" i="1"/>
  <c r="H877" i="1"/>
  <c r="H876" i="1"/>
  <c r="H875" i="1"/>
  <c r="H874" i="1"/>
  <c r="H873" i="1"/>
  <c r="H872" i="1"/>
  <c r="H871" i="1"/>
  <c r="H870" i="1"/>
  <c r="H869" i="1"/>
  <c r="H868" i="1"/>
  <c r="H867" i="1"/>
  <c r="H866" i="1"/>
  <c r="H865" i="1"/>
  <c r="H864" i="1"/>
  <c r="H863" i="1"/>
  <c r="H862" i="1"/>
  <c r="H861" i="1"/>
  <c r="H860" i="1"/>
  <c r="H859" i="1"/>
  <c r="H858" i="1"/>
  <c r="H857" i="1"/>
  <c r="H856" i="1"/>
  <c r="H855" i="1"/>
  <c r="H854" i="1"/>
  <c r="H853" i="1"/>
  <c r="H852" i="1"/>
  <c r="H851" i="1"/>
  <c r="H850" i="1"/>
  <c r="H849" i="1"/>
  <c r="H848" i="1"/>
  <c r="H847" i="1"/>
  <c r="H846" i="1"/>
  <c r="H845" i="1"/>
  <c r="H844" i="1"/>
  <c r="H843" i="1"/>
  <c r="H842" i="1"/>
  <c r="H841" i="1"/>
  <c r="H840" i="1"/>
  <c r="H839" i="1"/>
  <c r="H838" i="1"/>
  <c r="H837" i="1"/>
  <c r="H836" i="1"/>
  <c r="H835" i="1"/>
  <c r="H834" i="1"/>
  <c r="H833" i="1"/>
  <c r="H832" i="1"/>
  <c r="H831" i="1"/>
  <c r="H830" i="1"/>
  <c r="H829" i="1"/>
  <c r="H828" i="1"/>
  <c r="H827" i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8" i="1"/>
  <c r="H787" i="1"/>
  <c r="H786" i="1"/>
  <c r="H785" i="1"/>
  <c r="H784" i="1"/>
  <c r="H783" i="1"/>
  <c r="H782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4" i="1"/>
  <c r="H673" i="1"/>
  <c r="H672" i="1"/>
  <c r="H671" i="1"/>
  <c r="H670" i="1"/>
  <c r="H669" i="1"/>
  <c r="H668" i="1"/>
  <c r="H667" i="1"/>
  <c r="H666" i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433" i="1"/>
  <c r="H432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</calcChain>
</file>

<file path=xl/sharedStrings.xml><?xml version="1.0" encoding="utf-8"?>
<sst xmlns="http://schemas.openxmlformats.org/spreadsheetml/2006/main" count="4078" uniqueCount="80">
  <si>
    <t>Date</t>
  </si>
  <si>
    <t>Customer</t>
  </si>
  <si>
    <t>Rep</t>
  </si>
  <si>
    <t>Region</t>
  </si>
  <si>
    <t>Item</t>
  </si>
  <si>
    <t>Units</t>
  </si>
  <si>
    <t>Cost</t>
  </si>
  <si>
    <t>Total Sale</t>
  </si>
  <si>
    <t>Red Rock Mountain Tours</t>
  </si>
  <si>
    <t>Hernandez</t>
  </si>
  <si>
    <t>Eurozone</t>
  </si>
  <si>
    <t>BlazerFire</t>
  </si>
  <si>
    <t>Daniels</t>
  </si>
  <si>
    <t>US</t>
  </si>
  <si>
    <t>Managec Group</t>
  </si>
  <si>
    <t>Lloyd</t>
  </si>
  <si>
    <t>International</t>
  </si>
  <si>
    <t>CrossCountry Airways</t>
  </si>
  <si>
    <t>The Grand</t>
  </si>
  <si>
    <t>Blackwell</t>
  </si>
  <si>
    <t>Vanessa's Deli</t>
  </si>
  <si>
    <t>Schiller</t>
  </si>
  <si>
    <t>Imagenie</t>
  </si>
  <si>
    <t>Franklin</t>
  </si>
  <si>
    <t xml:space="preserve">WeekendBreak Airways </t>
  </si>
  <si>
    <t>Sanchez</t>
  </si>
  <si>
    <t>Gleeson Associates</t>
  </si>
  <si>
    <t>Portage Airlines</t>
  </si>
  <si>
    <t>Sonical Electronics</t>
  </si>
  <si>
    <t>Poseidon Bank</t>
  </si>
  <si>
    <t>Callinsure</t>
  </si>
  <si>
    <t>Patterson</t>
  </si>
  <si>
    <t>Talk2uL8r</t>
  </si>
  <si>
    <t>Chaplan Home Stores</t>
  </si>
  <si>
    <t>Diallonics</t>
  </si>
  <si>
    <t>Sharp-End Tools</t>
  </si>
  <si>
    <t>Central-West Bank</t>
  </si>
  <si>
    <t>Brocadero</t>
  </si>
  <si>
    <t>Westlein</t>
  </si>
  <si>
    <t xml:space="preserve">Med-Imps </t>
  </si>
  <si>
    <t>Blastera</t>
  </si>
  <si>
    <t>Central</t>
  </si>
  <si>
    <t>Twidale Investments</t>
  </si>
  <si>
    <t>Zoflina</t>
  </si>
  <si>
    <t>TTMWN</t>
  </si>
  <si>
    <t>Sonical Group</t>
  </si>
  <si>
    <t>McCanney</t>
  </si>
  <si>
    <t>Northglenn Fitness Club</t>
  </si>
  <si>
    <t>Inter-Swift</t>
  </si>
  <si>
    <t>Smooth Lane, Inc.</t>
  </si>
  <si>
    <t>Accounts Now</t>
  </si>
  <si>
    <t>Opera Bohemia</t>
  </si>
  <si>
    <t xml:space="preserve">YourWay Airline </t>
  </si>
  <si>
    <t>Earth Farm</t>
  </si>
  <si>
    <t>Quick 24x7</t>
  </si>
  <si>
    <t>Hortalez Holdings</t>
  </si>
  <si>
    <t>Award Sportswear</t>
  </si>
  <si>
    <t>Easy Nomad Travel</t>
  </si>
  <si>
    <t>Regency</t>
  </si>
  <si>
    <t>Mathemetric Ltd.</t>
  </si>
  <si>
    <t>Docu-sentry Ltd.</t>
  </si>
  <si>
    <t>Phlogistix</t>
  </si>
  <si>
    <t>TEK Weekly</t>
  </si>
  <si>
    <t>Custom Boat Co.</t>
  </si>
  <si>
    <t>Eatenbread Digital Productions</t>
  </si>
  <si>
    <t>Unito Games</t>
  </si>
  <si>
    <t>Guarded World</t>
  </si>
  <si>
    <t>Row Labels</t>
  </si>
  <si>
    <t>Grand Total</t>
  </si>
  <si>
    <t>Column Labels</t>
  </si>
  <si>
    <t>Sum of Total Sale</t>
  </si>
  <si>
    <t>Sales by Representative</t>
  </si>
  <si>
    <t>Sales by Customer</t>
  </si>
  <si>
    <t>Tucana Roast</t>
  </si>
  <si>
    <t>Indus Tea</t>
  </si>
  <si>
    <t>Phoenix Roast</t>
  </si>
  <si>
    <t>Vela Herbal</t>
  </si>
  <si>
    <t>Office Single Serve Boxes (24 Count)</t>
  </si>
  <si>
    <t>Invoices 2018</t>
  </si>
  <si>
    <t>Jack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</si>
</sst>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1" xfId="0" applyFont="1" applyBorder="1" applyAlignment="1">
      <alignment horizontal="center"/>
    </xf>
    <xf numFmtId="14" fontId="0" fillId="0" borderId="0" xfId="0" applyNumberFormat="1"/>
    <xf numFmtId="2" fontId="0" fillId="0" borderId="0" xfId="1" applyNumberFormat="1" applyFont="1"/>
    <xf numFmtId="44" fontId="0" fillId="0" borderId="0" xfId="1" applyFont="1"/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0" applyNumberForma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8"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4" formatCode="_(&quot;$&quot;* #,##0.00_);_(&quot;$&quot;* \(#,##0.0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" formatCode="0.00"/>
    </dxf>
    <dxf>
      <numFmt numFmtId="19" formatCode="m/d/yyyy"/>
    </dxf>
    <dxf>
      <numFmt numFmtId="19" formatCode="m/d/yyyy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819524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3819524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Java Tucana</a:t>
          </a:r>
        </a:p>
      </xdr:txBody>
    </xdr:sp>
    <xdr:clientData/>
  </xdr:one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microsoft.com/office/2006/relationships/xlExternalLinkPath/xlPathMissing" Target="Invoice%20Data.xlsx" TargetMode="External"/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2" Type="http://schemas.microsoft.com/office/2006/relationships/xlExternalLinkPath/xlPathMissing" Target="Invoice%20Data.xlsx" TargetMode="External"/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2038.354780439811" createdVersion="4" refreshedVersion="4" minRefreshableVersion="3" recordCount="998" xr:uid="{00000000-000A-0000-FFFF-FFFF00000000}">
  <cacheSource type="worksheet">
    <worksheetSource ref="A6:H1004" sheet="Invoices" r:id="rId2"/>
  </cacheSource>
  <cacheFields count="8">
    <cacheField name="Date" numFmtId="14">
      <sharedItems containsSemiMixedTypes="0" containsNonDate="0" containsDate="1" containsString="0" minDate="2014-01-01T00:00:00" maxDate="2015-01-01T00:00:00"/>
    </cacheField>
    <cacheField name="Customer" numFmtId="0">
      <sharedItems/>
    </cacheField>
    <cacheField name="Rep" numFmtId="14">
      <sharedItems count="10">
        <s v="Hernandez"/>
        <s v="Daniels"/>
        <s v="Lloyd"/>
        <s v="Blackwell"/>
        <s v="Schiller"/>
        <s v="Franklin"/>
        <s v="Sanchez"/>
        <s v="Patterson"/>
        <s v="Westlein"/>
        <s v="McCanney"/>
      </sharedItems>
    </cacheField>
    <cacheField name="Region" numFmtId="0">
      <sharedItems/>
    </cacheField>
    <cacheField name="Item" numFmtId="0">
      <sharedItems count="8">
        <s v="Tucana Roast"/>
        <s v="Indus Tea"/>
        <s v="Phoenix Roast"/>
        <s v="Vela Herbal"/>
        <s v="Cogs" u="1"/>
        <s v="Widgets" u="1"/>
        <s v="Gadgets" u="1"/>
        <s v="Sprockets" u="1"/>
      </sharedItems>
    </cacheField>
    <cacheField name="Units" numFmtId="0">
      <sharedItems containsSemiMixedTypes="0" containsString="0" containsNumber="1" containsInteger="1" minValue="1" maxValue="16"/>
    </cacheField>
    <cacheField name="Cost" numFmtId="2">
      <sharedItems containsSemiMixedTypes="0" containsString="0" containsNumber="1" minValue="15.299999999999999" maxValue="17.099999999999998"/>
    </cacheField>
    <cacheField name="Total Sale" numFmtId="44">
      <sharedItems containsSemiMixedTypes="0" containsString="0" containsNumber="1" minValue="15.299999999999999" maxValue="273.5999999999999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2038.354866087961" createdVersion="4" refreshedVersion="4" minRefreshableVersion="3" recordCount="998" xr:uid="{00000000-000A-0000-FFFF-FFFF01000000}">
  <cacheSource type="worksheet">
    <worksheetSource name="Table1" r:id="rId2"/>
  </cacheSource>
  <cacheFields count="8">
    <cacheField name="Date" numFmtId="14">
      <sharedItems containsSemiMixedTypes="0" containsNonDate="0" containsDate="1" containsString="0" minDate="2014-01-01T00:00:00" maxDate="2015-01-01T00:00:00"/>
    </cacheField>
    <cacheField name="Customer" numFmtId="0">
      <sharedItems count="46">
        <s v="Red Rock Mountain Tours"/>
        <s v="BlazerFire"/>
        <s v="Managec Group"/>
        <s v="CrossCountry Airways"/>
        <s v="The Grand"/>
        <s v="Vanessa's Deli"/>
        <s v="Imagenie"/>
        <s v="WeekendBreak Airways "/>
        <s v="Gleeson Associates"/>
        <s v="Portage Airlines"/>
        <s v="Sonical Electronics"/>
        <s v="Poseidon Bank"/>
        <s v="Callinsure"/>
        <s v="Talk2uL8r"/>
        <s v="Chaplan Home Stores"/>
        <s v="Diallonics"/>
        <s v="Sharp-End Tools"/>
        <s v="Central-West Bank"/>
        <s v="Brocadero"/>
        <s v="Med-Imps "/>
        <s v="Blastera"/>
        <s v="Central"/>
        <s v="Twidale Investments"/>
        <s v="Zoflina"/>
        <s v="TTMWN"/>
        <s v="Sonical Group"/>
        <s v="Northglenn Fitness Club"/>
        <s v="Inter-Swift"/>
        <s v="Smooth Lane, Inc."/>
        <s v="Accounts Now"/>
        <s v="Opera Bohemia"/>
        <s v="YourWay Airline "/>
        <s v="Earth Farm"/>
        <s v="Quick 24x7"/>
        <s v="Hortalez Holdings"/>
        <s v="Award Sportswear"/>
        <s v="Easy Nomad Travel"/>
        <s v="Regency"/>
        <s v="Mathemetric Ltd."/>
        <s v="Docu-sentry Ltd."/>
        <s v="Phlogistix"/>
        <s v="TEK Weekly"/>
        <s v="Custom Boat Co."/>
        <s v="Eatenbread Digital Productions"/>
        <s v="Unito Games"/>
        <s v="Guarded World"/>
      </sharedItems>
    </cacheField>
    <cacheField name="Rep" numFmtId="14">
      <sharedItems/>
    </cacheField>
    <cacheField name="Region" numFmtId="0">
      <sharedItems/>
    </cacheField>
    <cacheField name="Item" numFmtId="0">
      <sharedItems count="8">
        <s v="Tucana Roast"/>
        <s v="Indus Tea"/>
        <s v="Phoenix Roast"/>
        <s v="Vela Herbal"/>
        <s v="Cogs" u="1"/>
        <s v="Widgets" u="1"/>
        <s v="Gadgets" u="1"/>
        <s v="Sprockets" u="1"/>
      </sharedItems>
    </cacheField>
    <cacheField name="Units" numFmtId="0">
      <sharedItems containsSemiMixedTypes="0" containsString="0" containsNumber="1" containsInteger="1" minValue="1" maxValue="16"/>
    </cacheField>
    <cacheField name="Cost" numFmtId="2">
      <sharedItems containsSemiMixedTypes="0" containsString="0" containsNumber="1" minValue="15.299999999999999" maxValue="17.099999999999998"/>
    </cacheField>
    <cacheField name="Total Sale" numFmtId="44">
      <sharedItems containsSemiMixedTypes="0" containsString="0" containsNumber="1" minValue="15.299999999999999" maxValue="273.5999999999999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98">
  <r>
    <d v="2014-10-14T00:00:00"/>
    <s v="Red Rock Mountain Tours"/>
    <x v="0"/>
    <s v="Eurozone"/>
    <x v="0"/>
    <n v="4"/>
    <n v="17.099999999999998"/>
    <n v="68.399999999999991"/>
  </r>
  <r>
    <d v="2014-03-17T00:00:00"/>
    <s v="BlazerFire"/>
    <x v="1"/>
    <s v="US"/>
    <x v="1"/>
    <n v="14"/>
    <n v="16.2"/>
    <n v="226.79999999999998"/>
  </r>
  <r>
    <d v="2014-08-15T00:00:00"/>
    <s v="Managec Group"/>
    <x v="2"/>
    <s v="International"/>
    <x v="1"/>
    <n v="11"/>
    <n v="15.299999999999999"/>
    <n v="168.29999999999998"/>
  </r>
  <r>
    <d v="2014-08-23T00:00:00"/>
    <s v="CrossCountry Airways"/>
    <x v="1"/>
    <s v="US"/>
    <x v="0"/>
    <n v="9"/>
    <n v="16.2"/>
    <n v="145.79999999999998"/>
  </r>
  <r>
    <d v="2014-06-11T00:00:00"/>
    <s v="The Grand"/>
    <x v="3"/>
    <s v="International"/>
    <x v="2"/>
    <n v="5"/>
    <n v="16.2"/>
    <n v="81"/>
  </r>
  <r>
    <d v="2014-12-18T00:00:00"/>
    <s v="Vanessa's Deli"/>
    <x v="4"/>
    <s v="Eurozone"/>
    <x v="1"/>
    <n v="1"/>
    <n v="17.099999999999998"/>
    <n v="17.099999999999998"/>
  </r>
  <r>
    <d v="2014-09-24T00:00:00"/>
    <s v="CrossCountry Airways"/>
    <x v="1"/>
    <s v="US"/>
    <x v="2"/>
    <n v="9"/>
    <n v="16.2"/>
    <n v="145.79999999999998"/>
  </r>
  <r>
    <d v="2014-01-01T00:00:00"/>
    <s v="Imagenie"/>
    <x v="5"/>
    <s v="Eurozone"/>
    <x v="3"/>
    <n v="13"/>
    <n v="16.2"/>
    <n v="210.6"/>
  </r>
  <r>
    <d v="2014-02-26T00:00:00"/>
    <s v="WeekendBreak Airways "/>
    <x v="6"/>
    <s v="Eurozone"/>
    <x v="1"/>
    <n v="12"/>
    <n v="17.099999999999998"/>
    <n v="205.2"/>
  </r>
  <r>
    <d v="2014-07-21T00:00:00"/>
    <s v="Gleeson Associates"/>
    <x v="0"/>
    <s v="Eurozone"/>
    <x v="1"/>
    <n v="1"/>
    <n v="16.2"/>
    <n v="16.2"/>
  </r>
  <r>
    <d v="2014-06-07T00:00:00"/>
    <s v="Imagenie"/>
    <x v="5"/>
    <s v="Eurozone"/>
    <x v="0"/>
    <n v="13"/>
    <n v="16.2"/>
    <n v="210.6"/>
  </r>
  <r>
    <d v="2014-02-20T00:00:00"/>
    <s v="Portage Airlines"/>
    <x v="2"/>
    <s v="International"/>
    <x v="1"/>
    <n v="3"/>
    <n v="16.2"/>
    <n v="48.599999999999994"/>
  </r>
  <r>
    <d v="2014-05-06T00:00:00"/>
    <s v="Sonical Electronics"/>
    <x v="4"/>
    <s v="Eurozone"/>
    <x v="2"/>
    <n v="5"/>
    <n v="17.099999999999998"/>
    <n v="85.499999999999986"/>
  </r>
  <r>
    <d v="2014-11-10T00:00:00"/>
    <s v="Poseidon Bank"/>
    <x v="4"/>
    <s v="Eurozone"/>
    <x v="1"/>
    <n v="4"/>
    <n v="17.099999999999998"/>
    <n v="68.399999999999991"/>
  </r>
  <r>
    <d v="2014-03-18T00:00:00"/>
    <s v="Red Rock Mountain Tours"/>
    <x v="0"/>
    <s v="Eurozone"/>
    <x v="0"/>
    <n v="9"/>
    <n v="17.099999999999998"/>
    <n v="153.89999999999998"/>
  </r>
  <r>
    <d v="2014-08-10T00:00:00"/>
    <s v="WeekendBreak Airways "/>
    <x v="6"/>
    <s v="Eurozone"/>
    <x v="2"/>
    <n v="7"/>
    <n v="17.099999999999998"/>
    <n v="119.69999999999999"/>
  </r>
  <r>
    <d v="2014-07-25T00:00:00"/>
    <s v="Poseidon Bank"/>
    <x v="4"/>
    <s v="Eurozone"/>
    <x v="3"/>
    <n v="9"/>
    <n v="17.099999999999998"/>
    <n v="153.89999999999998"/>
  </r>
  <r>
    <d v="2014-06-15T00:00:00"/>
    <s v="WeekendBreak Airways "/>
    <x v="6"/>
    <s v="Eurozone"/>
    <x v="3"/>
    <n v="2"/>
    <n v="17.099999999999998"/>
    <n v="34.199999999999996"/>
  </r>
  <r>
    <d v="2014-12-20T00:00:00"/>
    <s v="Sonical Electronics"/>
    <x v="4"/>
    <s v="Eurozone"/>
    <x v="0"/>
    <n v="7"/>
    <n v="17.099999999999998"/>
    <n v="119.69999999999999"/>
  </r>
  <r>
    <d v="2014-01-28T00:00:00"/>
    <s v="Callinsure"/>
    <x v="7"/>
    <s v="US"/>
    <x v="0"/>
    <n v="6"/>
    <n v="16.2"/>
    <n v="97.199999999999989"/>
  </r>
  <r>
    <d v="2014-07-12T00:00:00"/>
    <s v="Talk2uL8r"/>
    <x v="4"/>
    <s v="Eurozone"/>
    <x v="3"/>
    <n v="12"/>
    <n v="15.299999999999999"/>
    <n v="183.6"/>
  </r>
  <r>
    <d v="2014-10-19T00:00:00"/>
    <s v="Chaplan Home Stores"/>
    <x v="2"/>
    <s v="International"/>
    <x v="1"/>
    <n v="7"/>
    <n v="15.299999999999999"/>
    <n v="107.1"/>
  </r>
  <r>
    <d v="2014-07-14T00:00:00"/>
    <s v="Talk2uL8r"/>
    <x v="4"/>
    <s v="Eurozone"/>
    <x v="1"/>
    <n v="4"/>
    <n v="15.299999999999999"/>
    <n v="61.199999999999996"/>
  </r>
  <r>
    <d v="2014-07-20T00:00:00"/>
    <s v="Diallonics"/>
    <x v="4"/>
    <s v="Eurozone"/>
    <x v="3"/>
    <n v="12"/>
    <n v="15.299999999999999"/>
    <n v="183.6"/>
  </r>
  <r>
    <d v="2014-05-04T00:00:00"/>
    <s v="Sharp-End Tools"/>
    <x v="2"/>
    <s v="International"/>
    <x v="2"/>
    <n v="6"/>
    <n v="17.099999999999998"/>
    <n v="102.6"/>
  </r>
  <r>
    <d v="2014-07-16T00:00:00"/>
    <s v="Central-West Bank"/>
    <x v="4"/>
    <s v="Eurozone"/>
    <x v="0"/>
    <n v="5"/>
    <n v="15.299999999999999"/>
    <n v="76.5"/>
  </r>
  <r>
    <d v="2014-08-09T00:00:00"/>
    <s v="Brocadero"/>
    <x v="8"/>
    <s v="US"/>
    <x v="3"/>
    <n v="10"/>
    <n v="16.2"/>
    <n v="162"/>
  </r>
  <r>
    <d v="2014-04-06T00:00:00"/>
    <s v="Med-Imps "/>
    <x v="7"/>
    <s v="US"/>
    <x v="3"/>
    <n v="5"/>
    <n v="15.299999999999999"/>
    <n v="76.5"/>
  </r>
  <r>
    <d v="2014-03-28T00:00:00"/>
    <s v="Gleeson Associates"/>
    <x v="0"/>
    <s v="Eurozone"/>
    <x v="0"/>
    <n v="2"/>
    <n v="16.2"/>
    <n v="32.4"/>
  </r>
  <r>
    <d v="2014-10-18T00:00:00"/>
    <s v="Sharp-End Tools"/>
    <x v="2"/>
    <s v="International"/>
    <x v="0"/>
    <n v="16"/>
    <n v="17.099999999999998"/>
    <n v="273.59999999999997"/>
  </r>
  <r>
    <d v="2014-12-27T00:00:00"/>
    <s v="WeekendBreak Airways "/>
    <x v="6"/>
    <s v="Eurozone"/>
    <x v="0"/>
    <n v="2"/>
    <n v="17.099999999999998"/>
    <n v="34.199999999999996"/>
  </r>
  <r>
    <d v="2014-10-17T00:00:00"/>
    <s v="Red Rock Mountain Tours"/>
    <x v="0"/>
    <s v="Eurozone"/>
    <x v="0"/>
    <n v="12"/>
    <n v="17.099999999999998"/>
    <n v="205.2"/>
  </r>
  <r>
    <d v="2014-03-27T00:00:00"/>
    <s v="Blastera"/>
    <x v="8"/>
    <s v="US"/>
    <x v="3"/>
    <n v="9"/>
    <n v="16.2"/>
    <n v="145.79999999999998"/>
  </r>
  <r>
    <d v="2014-03-23T00:00:00"/>
    <s v="Blastera"/>
    <x v="8"/>
    <s v="US"/>
    <x v="0"/>
    <n v="12"/>
    <n v="16.2"/>
    <n v="194.39999999999998"/>
  </r>
  <r>
    <d v="2014-05-20T00:00:00"/>
    <s v="Central"/>
    <x v="5"/>
    <s v="Eurozone"/>
    <x v="3"/>
    <n v="15"/>
    <n v="17.099999999999998"/>
    <n v="256.49999999999994"/>
  </r>
  <r>
    <d v="2014-03-21T00:00:00"/>
    <s v="Twidale Investments"/>
    <x v="0"/>
    <s v="Eurozone"/>
    <x v="1"/>
    <n v="13"/>
    <n v="16.2"/>
    <n v="210.6"/>
  </r>
  <r>
    <d v="2014-12-22T00:00:00"/>
    <s v="Zoflina"/>
    <x v="7"/>
    <s v="US"/>
    <x v="0"/>
    <n v="14"/>
    <n v="16.2"/>
    <n v="226.79999999999998"/>
  </r>
  <r>
    <d v="2014-09-09T00:00:00"/>
    <s v="Sonical Electronics"/>
    <x v="4"/>
    <s v="Eurozone"/>
    <x v="3"/>
    <n v="4"/>
    <n v="17.099999999999998"/>
    <n v="68.399999999999991"/>
  </r>
  <r>
    <d v="2014-05-29T00:00:00"/>
    <s v="Red Rock Mountain Tours"/>
    <x v="0"/>
    <s v="Eurozone"/>
    <x v="0"/>
    <n v="7"/>
    <n v="17.099999999999998"/>
    <n v="119.69999999999999"/>
  </r>
  <r>
    <d v="2014-01-27T00:00:00"/>
    <s v="TTMWN"/>
    <x v="1"/>
    <s v="US"/>
    <x v="3"/>
    <n v="14"/>
    <n v="17.099999999999998"/>
    <n v="239.39999999999998"/>
  </r>
  <r>
    <d v="2014-07-29T00:00:00"/>
    <s v="Sonical Group"/>
    <x v="9"/>
    <s v="International"/>
    <x v="0"/>
    <n v="10"/>
    <n v="17.099999999999998"/>
    <n v="170.99999999999997"/>
  </r>
  <r>
    <d v="2014-12-01T00:00:00"/>
    <s v="Sharp-End Tools"/>
    <x v="2"/>
    <s v="International"/>
    <x v="2"/>
    <n v="2"/>
    <n v="17.099999999999998"/>
    <n v="34.199999999999996"/>
  </r>
  <r>
    <d v="2014-11-15T00:00:00"/>
    <s v="The Grand"/>
    <x v="3"/>
    <s v="International"/>
    <x v="3"/>
    <n v="4"/>
    <n v="16.2"/>
    <n v="64.8"/>
  </r>
  <r>
    <d v="2014-09-11T00:00:00"/>
    <s v="Diallonics"/>
    <x v="4"/>
    <s v="Eurozone"/>
    <x v="3"/>
    <n v="12"/>
    <n v="15.299999999999999"/>
    <n v="183.6"/>
  </r>
  <r>
    <d v="2014-05-26T00:00:00"/>
    <s v="WeekendBreak Airways "/>
    <x v="6"/>
    <s v="Eurozone"/>
    <x v="2"/>
    <n v="9"/>
    <n v="17.099999999999998"/>
    <n v="153.89999999999998"/>
  </r>
  <r>
    <d v="2014-12-22T00:00:00"/>
    <s v="Northglenn Fitness Club"/>
    <x v="9"/>
    <s v="International"/>
    <x v="3"/>
    <n v="5"/>
    <n v="15.299999999999999"/>
    <n v="76.5"/>
  </r>
  <r>
    <d v="2014-09-21T00:00:00"/>
    <s v="Sonical Electronics"/>
    <x v="4"/>
    <s v="Eurozone"/>
    <x v="3"/>
    <n v="3"/>
    <n v="17.099999999999998"/>
    <n v="51.3"/>
  </r>
  <r>
    <d v="2014-01-28T00:00:00"/>
    <s v="Sonical Group"/>
    <x v="9"/>
    <s v="International"/>
    <x v="2"/>
    <n v="4"/>
    <n v="17.099999999999998"/>
    <n v="68.399999999999991"/>
  </r>
  <r>
    <d v="2014-08-14T00:00:00"/>
    <s v="Talk2uL8r"/>
    <x v="4"/>
    <s v="Eurozone"/>
    <x v="0"/>
    <n v="15"/>
    <n v="15.299999999999999"/>
    <n v="229.49999999999997"/>
  </r>
  <r>
    <d v="2014-11-10T00:00:00"/>
    <s v="Inter-Swift"/>
    <x v="6"/>
    <s v="Eurozone"/>
    <x v="0"/>
    <n v="16"/>
    <n v="17.099999999999998"/>
    <n v="273.59999999999997"/>
  </r>
  <r>
    <d v="2014-04-29T00:00:00"/>
    <s v="Managec Group"/>
    <x v="2"/>
    <s v="International"/>
    <x v="3"/>
    <n v="13"/>
    <n v="15.299999999999999"/>
    <n v="198.89999999999998"/>
  </r>
  <r>
    <d v="2014-02-24T00:00:00"/>
    <s v="Smooth Lane, Inc."/>
    <x v="2"/>
    <s v="International"/>
    <x v="3"/>
    <n v="9"/>
    <n v="15.299999999999999"/>
    <n v="137.69999999999999"/>
  </r>
  <r>
    <d v="2014-07-09T00:00:00"/>
    <s v="Accounts Now"/>
    <x v="9"/>
    <s v="International"/>
    <x v="3"/>
    <n v="7"/>
    <n v="17.099999999999998"/>
    <n v="119.69999999999999"/>
  </r>
  <r>
    <d v="2014-02-23T00:00:00"/>
    <s v="Imagenie"/>
    <x v="5"/>
    <s v="Eurozone"/>
    <x v="3"/>
    <n v="5"/>
    <n v="16.2"/>
    <n v="81"/>
  </r>
  <r>
    <d v="2014-03-16T00:00:00"/>
    <s v="Opera Bohemia"/>
    <x v="9"/>
    <s v="International"/>
    <x v="3"/>
    <n v="16"/>
    <n v="17.099999999999998"/>
    <n v="273.59999999999997"/>
  </r>
  <r>
    <d v="2014-06-27T00:00:00"/>
    <s v="TTMWN"/>
    <x v="1"/>
    <s v="US"/>
    <x v="0"/>
    <n v="14"/>
    <n v="17.099999999999998"/>
    <n v="239.39999999999998"/>
  </r>
  <r>
    <d v="2014-10-14T00:00:00"/>
    <s v="Poseidon Bank"/>
    <x v="4"/>
    <s v="Eurozone"/>
    <x v="0"/>
    <n v="1"/>
    <n v="17.099999999999998"/>
    <n v="17.099999999999998"/>
  </r>
  <r>
    <d v="2014-09-05T00:00:00"/>
    <s v="Red Rock Mountain Tours"/>
    <x v="0"/>
    <s v="Eurozone"/>
    <x v="3"/>
    <n v="5"/>
    <n v="17.099999999999998"/>
    <n v="85.499999999999986"/>
  </r>
  <r>
    <d v="2014-02-25T00:00:00"/>
    <s v="Managec Group"/>
    <x v="2"/>
    <s v="International"/>
    <x v="0"/>
    <n v="2"/>
    <n v="15.299999999999999"/>
    <n v="30.599999999999998"/>
  </r>
  <r>
    <d v="2014-07-21T00:00:00"/>
    <s v="YourWay Airline "/>
    <x v="5"/>
    <s v="Eurozone"/>
    <x v="3"/>
    <n v="12"/>
    <n v="15.299999999999999"/>
    <n v="183.6"/>
  </r>
  <r>
    <d v="2014-12-30T00:00:00"/>
    <s v="Imagenie"/>
    <x v="5"/>
    <s v="Eurozone"/>
    <x v="2"/>
    <n v="9"/>
    <n v="16.2"/>
    <n v="145.79999999999998"/>
  </r>
  <r>
    <d v="2014-06-30T00:00:00"/>
    <s v="Earth Farm"/>
    <x v="0"/>
    <s v="Eurozone"/>
    <x v="1"/>
    <n v="10"/>
    <n v="16.2"/>
    <n v="162"/>
  </r>
  <r>
    <d v="2014-08-21T00:00:00"/>
    <s v="CrossCountry Airways"/>
    <x v="1"/>
    <s v="US"/>
    <x v="3"/>
    <n v="11"/>
    <n v="16.2"/>
    <n v="178.2"/>
  </r>
  <r>
    <d v="2014-04-18T00:00:00"/>
    <s v="Vanessa's Deli"/>
    <x v="4"/>
    <s v="Eurozone"/>
    <x v="2"/>
    <n v="1"/>
    <n v="17.099999999999998"/>
    <n v="17.099999999999998"/>
  </r>
  <r>
    <d v="2014-11-13T00:00:00"/>
    <s v="Sharp-End Tools"/>
    <x v="2"/>
    <s v="International"/>
    <x v="0"/>
    <n v="14"/>
    <n v="17.099999999999998"/>
    <n v="239.39999999999998"/>
  </r>
  <r>
    <d v="2014-03-24T00:00:00"/>
    <s v="Earth Farm"/>
    <x v="0"/>
    <s v="Eurozone"/>
    <x v="3"/>
    <n v="15"/>
    <n v="16.2"/>
    <n v="243"/>
  </r>
  <r>
    <d v="2014-03-23T00:00:00"/>
    <s v="Quick 24x7"/>
    <x v="8"/>
    <s v="US"/>
    <x v="0"/>
    <n v="6"/>
    <n v="15.299999999999999"/>
    <n v="91.8"/>
  </r>
  <r>
    <d v="2014-11-20T00:00:00"/>
    <s v="Hortalez Holdings"/>
    <x v="8"/>
    <s v="US"/>
    <x v="0"/>
    <n v="1"/>
    <n v="17.099999999999998"/>
    <n v="17.099999999999998"/>
  </r>
  <r>
    <d v="2014-03-07T00:00:00"/>
    <s v="Imagenie"/>
    <x v="5"/>
    <s v="Eurozone"/>
    <x v="2"/>
    <n v="4"/>
    <n v="16.2"/>
    <n v="64.8"/>
  </r>
  <r>
    <d v="2014-09-09T00:00:00"/>
    <s v="Gleeson Associates"/>
    <x v="0"/>
    <s v="Eurozone"/>
    <x v="2"/>
    <n v="9"/>
    <n v="16.2"/>
    <n v="145.79999999999998"/>
  </r>
  <r>
    <d v="2014-01-13T00:00:00"/>
    <s v="Zoflina"/>
    <x v="7"/>
    <s v="US"/>
    <x v="0"/>
    <n v="9"/>
    <n v="16.2"/>
    <n v="145.79999999999998"/>
  </r>
  <r>
    <d v="2014-06-01T00:00:00"/>
    <s v="Red Rock Mountain Tours"/>
    <x v="0"/>
    <s v="Eurozone"/>
    <x v="2"/>
    <n v="3"/>
    <n v="17.099999999999998"/>
    <n v="51.3"/>
  </r>
  <r>
    <d v="2014-07-20T00:00:00"/>
    <s v="Award Sportswear"/>
    <x v="8"/>
    <s v="US"/>
    <x v="3"/>
    <n v="5"/>
    <n v="15.299999999999999"/>
    <n v="76.5"/>
  </r>
  <r>
    <d v="2014-02-15T00:00:00"/>
    <s v="Gleeson Associates"/>
    <x v="0"/>
    <s v="Eurozone"/>
    <x v="2"/>
    <n v="1"/>
    <n v="16.2"/>
    <n v="16.2"/>
  </r>
  <r>
    <d v="2014-04-17T00:00:00"/>
    <s v="Managec Group"/>
    <x v="2"/>
    <s v="International"/>
    <x v="2"/>
    <n v="4"/>
    <n v="15.299999999999999"/>
    <n v="61.199999999999996"/>
  </r>
  <r>
    <d v="2014-02-03T00:00:00"/>
    <s v="Easy Nomad Travel"/>
    <x v="9"/>
    <s v="International"/>
    <x v="3"/>
    <n v="9"/>
    <n v="15.299999999999999"/>
    <n v="137.69999999999999"/>
  </r>
  <r>
    <d v="2014-10-21T00:00:00"/>
    <s v="Imagenie"/>
    <x v="5"/>
    <s v="Eurozone"/>
    <x v="1"/>
    <n v="14"/>
    <n v="16.2"/>
    <n v="226.79999999999998"/>
  </r>
  <r>
    <d v="2014-11-14T00:00:00"/>
    <s v="Imagenie"/>
    <x v="5"/>
    <s v="Eurozone"/>
    <x v="3"/>
    <n v="6"/>
    <n v="16.2"/>
    <n v="97.199999999999989"/>
  </r>
  <r>
    <d v="2014-09-06T00:00:00"/>
    <s v="Imagenie"/>
    <x v="5"/>
    <s v="Eurozone"/>
    <x v="2"/>
    <n v="1"/>
    <n v="16.2"/>
    <n v="16.2"/>
  </r>
  <r>
    <d v="2014-09-15T00:00:00"/>
    <s v="Managec Group"/>
    <x v="2"/>
    <s v="International"/>
    <x v="0"/>
    <n v="14"/>
    <n v="15.299999999999999"/>
    <n v="214.2"/>
  </r>
  <r>
    <d v="2014-10-07T00:00:00"/>
    <s v="Chaplan Home Stores"/>
    <x v="2"/>
    <s v="International"/>
    <x v="1"/>
    <n v="16"/>
    <n v="15.299999999999999"/>
    <n v="244.79999999999998"/>
  </r>
  <r>
    <d v="2014-05-11T00:00:00"/>
    <s v="Diallonics"/>
    <x v="4"/>
    <s v="Eurozone"/>
    <x v="0"/>
    <n v="4"/>
    <n v="15.299999999999999"/>
    <n v="61.199999999999996"/>
  </r>
  <r>
    <d v="2014-10-10T00:00:00"/>
    <s v="Blastera"/>
    <x v="8"/>
    <s v="US"/>
    <x v="2"/>
    <n v="2"/>
    <n v="16.2"/>
    <n v="32.4"/>
  </r>
  <r>
    <d v="2014-04-23T00:00:00"/>
    <s v="Red Rock Mountain Tours"/>
    <x v="0"/>
    <s v="Eurozone"/>
    <x v="3"/>
    <n v="15"/>
    <n v="17.099999999999998"/>
    <n v="256.49999999999994"/>
  </r>
  <r>
    <d v="2014-03-01T00:00:00"/>
    <s v="Managec Group"/>
    <x v="2"/>
    <s v="International"/>
    <x v="2"/>
    <n v="2"/>
    <n v="15.299999999999999"/>
    <n v="30.599999999999998"/>
  </r>
  <r>
    <d v="2014-03-19T00:00:00"/>
    <s v="Blastera"/>
    <x v="8"/>
    <s v="US"/>
    <x v="1"/>
    <n v="2"/>
    <n v="16.2"/>
    <n v="32.4"/>
  </r>
  <r>
    <d v="2014-02-25T00:00:00"/>
    <s v="Callinsure"/>
    <x v="7"/>
    <s v="US"/>
    <x v="3"/>
    <n v="7"/>
    <n v="16.2"/>
    <n v="113.39999999999999"/>
  </r>
  <r>
    <d v="2014-05-29T00:00:00"/>
    <s v="BlazerFire"/>
    <x v="1"/>
    <s v="US"/>
    <x v="1"/>
    <n v="12"/>
    <n v="16.2"/>
    <n v="194.39999999999998"/>
  </r>
  <r>
    <d v="2014-07-03T00:00:00"/>
    <s v="Sonical Group"/>
    <x v="9"/>
    <s v="International"/>
    <x v="3"/>
    <n v="2"/>
    <n v="17.099999999999998"/>
    <n v="34.199999999999996"/>
  </r>
  <r>
    <d v="2014-05-27T00:00:00"/>
    <s v="Opera Bohemia"/>
    <x v="9"/>
    <s v="International"/>
    <x v="1"/>
    <n v="16"/>
    <n v="17.099999999999998"/>
    <n v="273.59999999999997"/>
  </r>
  <r>
    <d v="2014-08-10T00:00:00"/>
    <s v="Brocadero"/>
    <x v="8"/>
    <s v="US"/>
    <x v="2"/>
    <n v="7"/>
    <n v="16.2"/>
    <n v="113.39999999999999"/>
  </r>
  <r>
    <d v="2014-12-18T00:00:00"/>
    <s v="Opera Bohemia"/>
    <x v="9"/>
    <s v="International"/>
    <x v="3"/>
    <n v="13"/>
    <n v="17.099999999999998"/>
    <n v="222.29999999999998"/>
  </r>
  <r>
    <d v="2014-10-16T00:00:00"/>
    <s v="Accounts Now"/>
    <x v="9"/>
    <s v="International"/>
    <x v="1"/>
    <n v="2"/>
    <n v="17.099999999999998"/>
    <n v="34.199999999999996"/>
  </r>
  <r>
    <d v="2014-04-27T00:00:00"/>
    <s v="Zoflina"/>
    <x v="7"/>
    <s v="US"/>
    <x v="2"/>
    <n v="6"/>
    <n v="16.2"/>
    <n v="97.199999999999989"/>
  </r>
  <r>
    <d v="2014-11-11T00:00:00"/>
    <s v="CrossCountry Airways"/>
    <x v="1"/>
    <s v="US"/>
    <x v="3"/>
    <n v="2"/>
    <n v="16.2"/>
    <n v="32.4"/>
  </r>
  <r>
    <d v="2014-10-21T00:00:00"/>
    <s v="Regency"/>
    <x v="8"/>
    <s v="US"/>
    <x v="0"/>
    <n v="9"/>
    <n v="15.299999999999999"/>
    <n v="137.69999999999999"/>
  </r>
  <r>
    <d v="2014-07-08T00:00:00"/>
    <s v="Accounts Now"/>
    <x v="9"/>
    <s v="International"/>
    <x v="2"/>
    <n v="11"/>
    <n v="17.099999999999998"/>
    <n v="188.09999999999997"/>
  </r>
  <r>
    <d v="2014-09-06T00:00:00"/>
    <s v="Quick 24x7"/>
    <x v="8"/>
    <s v="US"/>
    <x v="2"/>
    <n v="2"/>
    <n v="15.299999999999999"/>
    <n v="30.599999999999998"/>
  </r>
  <r>
    <d v="2014-01-28T00:00:00"/>
    <s v="Central-West Bank"/>
    <x v="4"/>
    <s v="Eurozone"/>
    <x v="3"/>
    <n v="11"/>
    <n v="15.299999999999999"/>
    <n v="168.29999999999998"/>
  </r>
  <r>
    <d v="2014-05-06T00:00:00"/>
    <s v="CrossCountry Airways"/>
    <x v="1"/>
    <s v="US"/>
    <x v="1"/>
    <n v="7"/>
    <n v="16.2"/>
    <n v="113.39999999999999"/>
  </r>
  <r>
    <d v="2014-03-05T00:00:00"/>
    <s v="Brocadero"/>
    <x v="8"/>
    <s v="US"/>
    <x v="1"/>
    <n v="9"/>
    <n v="16.2"/>
    <n v="145.79999999999998"/>
  </r>
  <r>
    <d v="2014-12-07T00:00:00"/>
    <s v="Callinsure"/>
    <x v="7"/>
    <s v="US"/>
    <x v="0"/>
    <n v="13"/>
    <n v="16.2"/>
    <n v="210.6"/>
  </r>
  <r>
    <d v="2014-04-05T00:00:00"/>
    <s v="Mathemetric Ltd."/>
    <x v="6"/>
    <s v="Eurozone"/>
    <x v="1"/>
    <n v="16"/>
    <n v="15.299999999999999"/>
    <n v="244.79999999999998"/>
  </r>
  <r>
    <d v="2014-06-11T00:00:00"/>
    <s v="Sonical Electronics"/>
    <x v="4"/>
    <s v="Eurozone"/>
    <x v="0"/>
    <n v="1"/>
    <n v="17.099999999999998"/>
    <n v="17.099999999999998"/>
  </r>
  <r>
    <d v="2014-05-06T00:00:00"/>
    <s v="Docu-sentry Ltd."/>
    <x v="2"/>
    <s v="International"/>
    <x v="1"/>
    <n v="13"/>
    <n v="16.2"/>
    <n v="210.6"/>
  </r>
  <r>
    <d v="2014-02-12T00:00:00"/>
    <s v="Brocadero"/>
    <x v="8"/>
    <s v="US"/>
    <x v="2"/>
    <n v="15"/>
    <n v="16.2"/>
    <n v="243"/>
  </r>
  <r>
    <d v="2014-02-03T00:00:00"/>
    <s v="WeekendBreak Airways "/>
    <x v="6"/>
    <s v="Eurozone"/>
    <x v="0"/>
    <n v="16"/>
    <n v="17.099999999999998"/>
    <n v="273.59999999999997"/>
  </r>
  <r>
    <d v="2014-12-14T00:00:00"/>
    <s v="Award Sportswear"/>
    <x v="8"/>
    <s v="US"/>
    <x v="0"/>
    <n v="16"/>
    <n v="15.299999999999999"/>
    <n v="244.79999999999998"/>
  </r>
  <r>
    <d v="2014-01-17T00:00:00"/>
    <s v="Managec Group"/>
    <x v="2"/>
    <s v="International"/>
    <x v="2"/>
    <n v="12"/>
    <n v="15.299999999999999"/>
    <n v="183.6"/>
  </r>
  <r>
    <d v="2014-02-02T00:00:00"/>
    <s v="The Grand"/>
    <x v="3"/>
    <s v="International"/>
    <x v="2"/>
    <n v="14"/>
    <n v="16.2"/>
    <n v="226.79999999999998"/>
  </r>
  <r>
    <d v="2014-02-26T00:00:00"/>
    <s v="WeekendBreak Airways "/>
    <x v="6"/>
    <s v="Eurozone"/>
    <x v="0"/>
    <n v="6"/>
    <n v="17.099999999999998"/>
    <n v="102.6"/>
  </r>
  <r>
    <d v="2014-12-01T00:00:00"/>
    <s v="Sonical Electronics"/>
    <x v="4"/>
    <s v="Eurozone"/>
    <x v="3"/>
    <n v="9"/>
    <n v="17.099999999999998"/>
    <n v="153.89999999999998"/>
  </r>
  <r>
    <d v="2014-12-24T00:00:00"/>
    <s v="Hortalez Holdings"/>
    <x v="8"/>
    <s v="US"/>
    <x v="1"/>
    <n v="13"/>
    <n v="17.099999999999998"/>
    <n v="222.29999999999998"/>
  </r>
  <r>
    <d v="2014-09-26T00:00:00"/>
    <s v="Blastera"/>
    <x v="8"/>
    <s v="US"/>
    <x v="3"/>
    <n v="11"/>
    <n v="16.2"/>
    <n v="178.2"/>
  </r>
  <r>
    <d v="2014-04-25T00:00:00"/>
    <s v="Northglenn Fitness Club"/>
    <x v="9"/>
    <s v="International"/>
    <x v="2"/>
    <n v="14"/>
    <n v="15.299999999999999"/>
    <n v="214.2"/>
  </r>
  <r>
    <d v="2014-02-25T00:00:00"/>
    <s v="Phlogistix"/>
    <x v="2"/>
    <s v="International"/>
    <x v="1"/>
    <n v="2"/>
    <n v="17.099999999999998"/>
    <n v="34.199999999999996"/>
  </r>
  <r>
    <d v="2014-09-11T00:00:00"/>
    <s v="Sonical Electronics"/>
    <x v="4"/>
    <s v="Eurozone"/>
    <x v="3"/>
    <n v="15"/>
    <n v="17.099999999999998"/>
    <n v="256.49999999999994"/>
  </r>
  <r>
    <d v="2014-04-27T00:00:00"/>
    <s v="Red Rock Mountain Tours"/>
    <x v="0"/>
    <s v="Eurozone"/>
    <x v="3"/>
    <n v="7"/>
    <n v="17.099999999999998"/>
    <n v="119.69999999999999"/>
  </r>
  <r>
    <d v="2014-01-07T00:00:00"/>
    <s v="CrossCountry Airways"/>
    <x v="1"/>
    <s v="US"/>
    <x v="3"/>
    <n v="8"/>
    <n v="16.2"/>
    <n v="129.6"/>
  </r>
  <r>
    <d v="2014-04-05T00:00:00"/>
    <s v="Smooth Lane, Inc."/>
    <x v="2"/>
    <s v="International"/>
    <x v="2"/>
    <n v="8"/>
    <n v="15.299999999999999"/>
    <n v="122.39999999999999"/>
  </r>
  <r>
    <d v="2014-05-23T00:00:00"/>
    <s v="Quick 24x7"/>
    <x v="8"/>
    <s v="US"/>
    <x v="2"/>
    <n v="15"/>
    <n v="15.299999999999999"/>
    <n v="229.49999999999997"/>
  </r>
  <r>
    <d v="2014-09-06T00:00:00"/>
    <s v="TEK Weekly"/>
    <x v="0"/>
    <s v="Eurozone"/>
    <x v="1"/>
    <n v="1"/>
    <n v="17.099999999999998"/>
    <n v="17.099999999999998"/>
  </r>
  <r>
    <d v="2014-01-28T00:00:00"/>
    <s v="Red Rock Mountain Tours"/>
    <x v="0"/>
    <s v="Eurozone"/>
    <x v="2"/>
    <n v="15"/>
    <n v="17.099999999999998"/>
    <n v="256.49999999999994"/>
  </r>
  <r>
    <d v="2014-02-09T00:00:00"/>
    <s v="Vanessa's Deli"/>
    <x v="4"/>
    <s v="Eurozone"/>
    <x v="1"/>
    <n v="3"/>
    <n v="17.099999999999998"/>
    <n v="51.3"/>
  </r>
  <r>
    <d v="2014-04-17T00:00:00"/>
    <s v="Med-Imps "/>
    <x v="7"/>
    <s v="US"/>
    <x v="3"/>
    <n v="5"/>
    <n v="15.299999999999999"/>
    <n v="76.5"/>
  </r>
  <r>
    <d v="2014-06-26T00:00:00"/>
    <s v="Sharp-End Tools"/>
    <x v="2"/>
    <s v="International"/>
    <x v="3"/>
    <n v="8"/>
    <n v="17.099999999999998"/>
    <n v="136.79999999999998"/>
  </r>
  <r>
    <d v="2014-02-27T00:00:00"/>
    <s v="Med-Imps "/>
    <x v="7"/>
    <s v="US"/>
    <x v="3"/>
    <n v="7"/>
    <n v="15.299999999999999"/>
    <n v="107.1"/>
  </r>
  <r>
    <d v="2014-05-19T00:00:00"/>
    <s v="Poseidon Bank"/>
    <x v="4"/>
    <s v="Eurozone"/>
    <x v="2"/>
    <n v="5"/>
    <n v="17.099999999999998"/>
    <n v="85.499999999999986"/>
  </r>
  <r>
    <d v="2014-04-20T00:00:00"/>
    <s v="Custom Boat Co."/>
    <x v="4"/>
    <s v="Eurozone"/>
    <x v="1"/>
    <n v="16"/>
    <n v="16.2"/>
    <n v="259.2"/>
  </r>
  <r>
    <d v="2014-05-28T00:00:00"/>
    <s v="Zoflina"/>
    <x v="7"/>
    <s v="US"/>
    <x v="1"/>
    <n v="2"/>
    <n v="16.2"/>
    <n v="32.4"/>
  </r>
  <r>
    <d v="2014-01-24T00:00:00"/>
    <s v="Central-West Bank"/>
    <x v="4"/>
    <s v="Eurozone"/>
    <x v="3"/>
    <n v="3"/>
    <n v="15.299999999999999"/>
    <n v="45.9"/>
  </r>
  <r>
    <d v="2014-06-29T00:00:00"/>
    <s v="Blastera"/>
    <x v="8"/>
    <s v="US"/>
    <x v="1"/>
    <n v="12"/>
    <n v="16.2"/>
    <n v="194.39999999999998"/>
  </r>
  <r>
    <d v="2014-09-24T00:00:00"/>
    <s v="Chaplan Home Stores"/>
    <x v="2"/>
    <s v="International"/>
    <x v="0"/>
    <n v="4"/>
    <n v="15.299999999999999"/>
    <n v="61.199999999999996"/>
  </r>
  <r>
    <d v="2014-06-01T00:00:00"/>
    <s v="Award Sportswear"/>
    <x v="8"/>
    <s v="US"/>
    <x v="3"/>
    <n v="5"/>
    <n v="15.299999999999999"/>
    <n v="76.5"/>
  </r>
  <r>
    <d v="2014-07-17T00:00:00"/>
    <s v="Gleeson Associates"/>
    <x v="0"/>
    <s v="Eurozone"/>
    <x v="2"/>
    <n v="11"/>
    <n v="16.2"/>
    <n v="178.2"/>
  </r>
  <r>
    <d v="2014-04-09T00:00:00"/>
    <s v="Award Sportswear"/>
    <x v="8"/>
    <s v="US"/>
    <x v="3"/>
    <n v="12"/>
    <n v="15.299999999999999"/>
    <n v="183.6"/>
  </r>
  <r>
    <d v="2014-04-06T00:00:00"/>
    <s v="Eatenbread Digital Productions"/>
    <x v="5"/>
    <s v="Eurozone"/>
    <x v="0"/>
    <n v="13"/>
    <n v="17.099999999999998"/>
    <n v="222.29999999999998"/>
  </r>
  <r>
    <d v="2014-11-24T00:00:00"/>
    <s v="Chaplan Home Stores"/>
    <x v="2"/>
    <s v="International"/>
    <x v="3"/>
    <n v="2"/>
    <n v="15.299999999999999"/>
    <n v="30.599999999999998"/>
  </r>
  <r>
    <d v="2014-09-10T00:00:00"/>
    <s v="Easy Nomad Travel"/>
    <x v="9"/>
    <s v="International"/>
    <x v="3"/>
    <n v="15"/>
    <n v="15.299999999999999"/>
    <n v="229.49999999999997"/>
  </r>
  <r>
    <d v="2014-01-26T00:00:00"/>
    <s v="Unito Games"/>
    <x v="6"/>
    <s v="Eurozone"/>
    <x v="0"/>
    <n v="11"/>
    <n v="16.2"/>
    <n v="178.2"/>
  </r>
  <r>
    <d v="2014-10-31T00:00:00"/>
    <s v="Poseidon Bank"/>
    <x v="4"/>
    <s v="Eurozone"/>
    <x v="2"/>
    <n v="5"/>
    <n v="17.099999999999998"/>
    <n v="85.499999999999986"/>
  </r>
  <r>
    <d v="2014-04-04T00:00:00"/>
    <s v="Central"/>
    <x v="5"/>
    <s v="Eurozone"/>
    <x v="3"/>
    <n v="4"/>
    <n v="17.099999999999998"/>
    <n v="68.399999999999991"/>
  </r>
  <r>
    <d v="2014-02-28T00:00:00"/>
    <s v="Guarded World"/>
    <x v="9"/>
    <s v="International"/>
    <x v="2"/>
    <n v="5"/>
    <n v="17.099999999999998"/>
    <n v="85.499999999999986"/>
  </r>
  <r>
    <d v="2014-10-13T00:00:00"/>
    <s v="Regency"/>
    <x v="8"/>
    <s v="US"/>
    <x v="1"/>
    <n v="4"/>
    <n v="15.299999999999999"/>
    <n v="61.199999999999996"/>
  </r>
  <r>
    <d v="2014-04-20T00:00:00"/>
    <s v="Accounts Now"/>
    <x v="9"/>
    <s v="International"/>
    <x v="3"/>
    <n v="5"/>
    <n v="17.099999999999998"/>
    <n v="85.499999999999986"/>
  </r>
  <r>
    <d v="2014-10-16T00:00:00"/>
    <s v="Quick 24x7"/>
    <x v="8"/>
    <s v="US"/>
    <x v="2"/>
    <n v="8"/>
    <n v="15.299999999999999"/>
    <n v="122.39999999999999"/>
  </r>
  <r>
    <d v="2014-08-07T00:00:00"/>
    <s v="Inter-Swift"/>
    <x v="6"/>
    <s v="Eurozone"/>
    <x v="2"/>
    <n v="14"/>
    <n v="17.099999999999998"/>
    <n v="239.39999999999998"/>
  </r>
  <r>
    <d v="2014-11-11T00:00:00"/>
    <s v="Sonical Group"/>
    <x v="9"/>
    <s v="International"/>
    <x v="1"/>
    <n v="6"/>
    <n v="17.099999999999998"/>
    <n v="102.6"/>
  </r>
  <r>
    <d v="2014-04-23T00:00:00"/>
    <s v="Eatenbread Digital Productions"/>
    <x v="5"/>
    <s v="Eurozone"/>
    <x v="1"/>
    <n v="7"/>
    <n v="17.099999999999998"/>
    <n v="119.69999999999999"/>
  </r>
  <r>
    <d v="2014-04-03T00:00:00"/>
    <s v="Opera Bohemia"/>
    <x v="9"/>
    <s v="International"/>
    <x v="0"/>
    <n v="15"/>
    <n v="17.099999999999998"/>
    <n v="256.49999999999994"/>
  </r>
  <r>
    <d v="2014-03-22T00:00:00"/>
    <s v="Brocadero"/>
    <x v="8"/>
    <s v="US"/>
    <x v="0"/>
    <n v="4"/>
    <n v="16.2"/>
    <n v="64.8"/>
  </r>
  <r>
    <d v="2014-05-10T00:00:00"/>
    <s v="Eatenbread Digital Productions"/>
    <x v="5"/>
    <s v="Eurozone"/>
    <x v="0"/>
    <n v="2"/>
    <n v="17.099999999999998"/>
    <n v="34.199999999999996"/>
  </r>
  <r>
    <d v="2014-08-30T00:00:00"/>
    <s v="WeekendBreak Airways "/>
    <x v="6"/>
    <s v="Eurozone"/>
    <x v="0"/>
    <n v="14"/>
    <n v="17.099999999999998"/>
    <n v="239.39999999999998"/>
  </r>
  <r>
    <d v="2014-07-30T00:00:00"/>
    <s v="Hortalez Holdings"/>
    <x v="8"/>
    <s v="US"/>
    <x v="3"/>
    <n v="16"/>
    <n v="17.099999999999998"/>
    <n v="273.59999999999997"/>
  </r>
  <r>
    <d v="2014-11-09T00:00:00"/>
    <s v="Gleeson Associates"/>
    <x v="0"/>
    <s v="Eurozone"/>
    <x v="3"/>
    <n v="5"/>
    <n v="16.2"/>
    <n v="81"/>
  </r>
  <r>
    <d v="2014-09-22T00:00:00"/>
    <s v="CrossCountry Airways"/>
    <x v="1"/>
    <s v="US"/>
    <x v="2"/>
    <n v="4"/>
    <n v="16.2"/>
    <n v="64.8"/>
  </r>
  <r>
    <d v="2014-06-21T00:00:00"/>
    <s v="The Grand"/>
    <x v="3"/>
    <s v="International"/>
    <x v="0"/>
    <n v="14"/>
    <n v="16.2"/>
    <n v="226.79999999999998"/>
  </r>
  <r>
    <d v="2014-11-02T00:00:00"/>
    <s v="Unito Games"/>
    <x v="6"/>
    <s v="Eurozone"/>
    <x v="1"/>
    <n v="2"/>
    <n v="16.2"/>
    <n v="32.4"/>
  </r>
  <r>
    <d v="2014-05-05T00:00:00"/>
    <s v="Blastera"/>
    <x v="8"/>
    <s v="US"/>
    <x v="0"/>
    <n v="7"/>
    <n v="16.2"/>
    <n v="113.39999999999999"/>
  </r>
  <r>
    <d v="2014-01-03T00:00:00"/>
    <s v="CrossCountry Airways"/>
    <x v="1"/>
    <s v="US"/>
    <x v="2"/>
    <n v="8"/>
    <n v="16.2"/>
    <n v="129.6"/>
  </r>
  <r>
    <d v="2014-01-21T00:00:00"/>
    <s v="Callinsure"/>
    <x v="7"/>
    <s v="US"/>
    <x v="3"/>
    <n v="15"/>
    <n v="16.2"/>
    <n v="243"/>
  </r>
  <r>
    <d v="2014-06-15T00:00:00"/>
    <s v="Custom Boat Co."/>
    <x v="4"/>
    <s v="Eurozone"/>
    <x v="1"/>
    <n v="3"/>
    <n v="16.2"/>
    <n v="48.599999999999994"/>
  </r>
  <r>
    <d v="2014-01-11T00:00:00"/>
    <s v="WeekendBreak Airways "/>
    <x v="6"/>
    <s v="Eurozone"/>
    <x v="2"/>
    <n v="9"/>
    <n v="17.099999999999998"/>
    <n v="153.89999999999998"/>
  </r>
  <r>
    <d v="2014-10-13T00:00:00"/>
    <s v="Award Sportswear"/>
    <x v="8"/>
    <s v="US"/>
    <x v="0"/>
    <n v="15"/>
    <n v="15.299999999999999"/>
    <n v="229.49999999999997"/>
  </r>
  <r>
    <d v="2014-04-13T00:00:00"/>
    <s v="Award Sportswear"/>
    <x v="8"/>
    <s v="US"/>
    <x v="2"/>
    <n v="3"/>
    <n v="15.299999999999999"/>
    <n v="45.9"/>
  </r>
  <r>
    <d v="2014-05-01T00:00:00"/>
    <s v="Eatenbread Digital Productions"/>
    <x v="5"/>
    <s v="Eurozone"/>
    <x v="2"/>
    <n v="12"/>
    <n v="17.099999999999998"/>
    <n v="205.2"/>
  </r>
  <r>
    <d v="2014-09-23T00:00:00"/>
    <s v="Chaplan Home Stores"/>
    <x v="2"/>
    <s v="International"/>
    <x v="0"/>
    <n v="10"/>
    <n v="15.299999999999999"/>
    <n v="153"/>
  </r>
  <r>
    <d v="2014-02-10T00:00:00"/>
    <s v="Hortalez Holdings"/>
    <x v="8"/>
    <s v="US"/>
    <x v="0"/>
    <n v="15"/>
    <n v="17.099999999999998"/>
    <n v="256.49999999999994"/>
  </r>
  <r>
    <d v="2014-04-08T00:00:00"/>
    <s v="Poseidon Bank"/>
    <x v="4"/>
    <s v="Eurozone"/>
    <x v="0"/>
    <n v="2"/>
    <n v="17.099999999999998"/>
    <n v="34.199999999999996"/>
  </r>
  <r>
    <d v="2014-08-13T00:00:00"/>
    <s v="BlazerFire"/>
    <x v="1"/>
    <s v="US"/>
    <x v="0"/>
    <n v="7"/>
    <n v="16.2"/>
    <n v="113.39999999999999"/>
  </r>
  <r>
    <d v="2014-01-07T00:00:00"/>
    <s v="Mathemetric Ltd."/>
    <x v="6"/>
    <s v="Eurozone"/>
    <x v="1"/>
    <n v="7"/>
    <n v="15.299999999999999"/>
    <n v="107.1"/>
  </r>
  <r>
    <d v="2014-09-05T00:00:00"/>
    <s v="Docu-sentry Ltd."/>
    <x v="2"/>
    <s v="International"/>
    <x v="2"/>
    <n v="14"/>
    <n v="16.2"/>
    <n v="226.79999999999998"/>
  </r>
  <r>
    <d v="2014-11-18T00:00:00"/>
    <s v="TEK Weekly"/>
    <x v="0"/>
    <s v="Eurozone"/>
    <x v="0"/>
    <n v="1"/>
    <n v="17.099999999999998"/>
    <n v="17.099999999999998"/>
  </r>
  <r>
    <d v="2014-02-28T00:00:00"/>
    <s v="Northglenn Fitness Club"/>
    <x v="9"/>
    <s v="International"/>
    <x v="0"/>
    <n v="13"/>
    <n v="15.299999999999999"/>
    <n v="198.89999999999998"/>
  </r>
  <r>
    <d v="2014-09-08T00:00:00"/>
    <s v="Hortalez Holdings"/>
    <x v="8"/>
    <s v="US"/>
    <x v="1"/>
    <n v="16"/>
    <n v="17.099999999999998"/>
    <n v="273.59999999999997"/>
  </r>
  <r>
    <d v="2014-07-11T00:00:00"/>
    <s v="Guarded World"/>
    <x v="9"/>
    <s v="International"/>
    <x v="1"/>
    <n v="15"/>
    <n v="17.099999999999998"/>
    <n v="256.49999999999994"/>
  </r>
  <r>
    <d v="2014-01-28T00:00:00"/>
    <s v="Accounts Now"/>
    <x v="9"/>
    <s v="International"/>
    <x v="3"/>
    <n v="5"/>
    <n v="17.099999999999998"/>
    <n v="85.499999999999986"/>
  </r>
  <r>
    <d v="2014-11-01T00:00:00"/>
    <s v="Phlogistix"/>
    <x v="2"/>
    <s v="International"/>
    <x v="1"/>
    <n v="2"/>
    <n v="17.099999999999998"/>
    <n v="34.199999999999996"/>
  </r>
  <r>
    <d v="2014-12-29T00:00:00"/>
    <s v="Inter-Swift"/>
    <x v="6"/>
    <s v="Eurozone"/>
    <x v="3"/>
    <n v="1"/>
    <n v="17.099999999999998"/>
    <n v="17.099999999999998"/>
  </r>
  <r>
    <d v="2014-04-27T00:00:00"/>
    <s v="Guarded World"/>
    <x v="9"/>
    <s v="International"/>
    <x v="1"/>
    <n v="16"/>
    <n v="17.099999999999998"/>
    <n v="273.59999999999997"/>
  </r>
  <r>
    <d v="2014-02-03T00:00:00"/>
    <s v="Accounts Now"/>
    <x v="9"/>
    <s v="International"/>
    <x v="0"/>
    <n v="7"/>
    <n v="17.099999999999998"/>
    <n v="119.69999999999999"/>
  </r>
  <r>
    <d v="2014-08-18T00:00:00"/>
    <s v="TEK Weekly"/>
    <x v="0"/>
    <s v="Eurozone"/>
    <x v="3"/>
    <n v="10"/>
    <n v="17.099999999999998"/>
    <n v="170.99999999999997"/>
  </r>
  <r>
    <d v="2014-12-21T00:00:00"/>
    <s v="CrossCountry Airways"/>
    <x v="1"/>
    <s v="US"/>
    <x v="1"/>
    <n v="14"/>
    <n v="16.2"/>
    <n v="226.79999999999998"/>
  </r>
  <r>
    <d v="2014-10-16T00:00:00"/>
    <s v="Brocadero"/>
    <x v="8"/>
    <s v="US"/>
    <x v="1"/>
    <n v="2"/>
    <n v="16.2"/>
    <n v="32.4"/>
  </r>
  <r>
    <d v="2014-07-26T00:00:00"/>
    <s v="Accounts Now"/>
    <x v="9"/>
    <s v="International"/>
    <x v="0"/>
    <n v="3"/>
    <n v="17.099999999999998"/>
    <n v="51.3"/>
  </r>
  <r>
    <d v="2014-04-21T00:00:00"/>
    <s v="Eatenbread Digital Productions"/>
    <x v="5"/>
    <s v="Eurozone"/>
    <x v="1"/>
    <n v="14"/>
    <n v="17.099999999999998"/>
    <n v="239.39999999999998"/>
  </r>
  <r>
    <d v="2014-03-16T00:00:00"/>
    <s v="Managec Group"/>
    <x v="2"/>
    <s v="International"/>
    <x v="2"/>
    <n v="9"/>
    <n v="15.299999999999999"/>
    <n v="137.69999999999999"/>
  </r>
  <r>
    <d v="2014-06-29T00:00:00"/>
    <s v="Award Sportswear"/>
    <x v="8"/>
    <s v="US"/>
    <x v="2"/>
    <n v="12"/>
    <n v="15.299999999999999"/>
    <n v="183.6"/>
  </r>
  <r>
    <d v="2014-05-27T00:00:00"/>
    <s v="Accounts Now"/>
    <x v="9"/>
    <s v="International"/>
    <x v="0"/>
    <n v="8"/>
    <n v="17.099999999999998"/>
    <n v="136.79999999999998"/>
  </r>
  <r>
    <d v="2014-02-14T00:00:00"/>
    <s v="Earth Farm"/>
    <x v="0"/>
    <s v="Eurozone"/>
    <x v="1"/>
    <n v="11"/>
    <n v="16.2"/>
    <n v="178.2"/>
  </r>
  <r>
    <d v="2014-06-05T00:00:00"/>
    <s v="Chaplan Home Stores"/>
    <x v="2"/>
    <s v="International"/>
    <x v="3"/>
    <n v="2"/>
    <n v="15.299999999999999"/>
    <n v="30.599999999999998"/>
  </r>
  <r>
    <d v="2014-10-04T00:00:00"/>
    <s v="Central"/>
    <x v="5"/>
    <s v="Eurozone"/>
    <x v="3"/>
    <n v="16"/>
    <n v="17.099999999999998"/>
    <n v="273.59999999999997"/>
  </r>
  <r>
    <d v="2014-10-28T00:00:00"/>
    <s v="Smooth Lane, Inc."/>
    <x v="2"/>
    <s v="International"/>
    <x v="2"/>
    <n v="13"/>
    <n v="15.299999999999999"/>
    <n v="198.89999999999998"/>
  </r>
  <r>
    <d v="2014-12-15T00:00:00"/>
    <s v="Portage Airlines"/>
    <x v="2"/>
    <s v="International"/>
    <x v="3"/>
    <n v="12"/>
    <n v="16.2"/>
    <n v="194.39999999999998"/>
  </r>
  <r>
    <d v="2014-12-25T00:00:00"/>
    <s v="Sharp-End Tools"/>
    <x v="2"/>
    <s v="International"/>
    <x v="0"/>
    <n v="12"/>
    <n v="17.099999999999998"/>
    <n v="205.2"/>
  </r>
  <r>
    <d v="2014-08-19T00:00:00"/>
    <s v="Red Rock Mountain Tours"/>
    <x v="0"/>
    <s v="Eurozone"/>
    <x v="3"/>
    <n v="5"/>
    <n v="17.099999999999998"/>
    <n v="85.499999999999986"/>
  </r>
  <r>
    <d v="2014-12-15T00:00:00"/>
    <s v="Portage Airlines"/>
    <x v="2"/>
    <s v="International"/>
    <x v="2"/>
    <n v="16"/>
    <n v="16.2"/>
    <n v="259.2"/>
  </r>
  <r>
    <d v="2014-05-13T00:00:00"/>
    <s v="Chaplan Home Stores"/>
    <x v="2"/>
    <s v="International"/>
    <x v="0"/>
    <n v="7"/>
    <n v="15.299999999999999"/>
    <n v="107.1"/>
  </r>
  <r>
    <d v="2014-06-10T00:00:00"/>
    <s v="Unito Games"/>
    <x v="6"/>
    <s v="Eurozone"/>
    <x v="0"/>
    <n v="11"/>
    <n v="16.2"/>
    <n v="178.2"/>
  </r>
  <r>
    <d v="2014-11-30T00:00:00"/>
    <s v="Inter-Swift"/>
    <x v="6"/>
    <s v="Eurozone"/>
    <x v="1"/>
    <n v="15"/>
    <n v="17.099999999999998"/>
    <n v="256.49999999999994"/>
  </r>
  <r>
    <d v="2014-11-21T00:00:00"/>
    <s v="The Grand"/>
    <x v="3"/>
    <s v="International"/>
    <x v="3"/>
    <n v="3"/>
    <n v="16.2"/>
    <n v="48.599999999999994"/>
  </r>
  <r>
    <d v="2014-05-12T00:00:00"/>
    <s v="Phlogistix"/>
    <x v="2"/>
    <s v="International"/>
    <x v="2"/>
    <n v="9"/>
    <n v="17.099999999999998"/>
    <n v="153.89999999999998"/>
  </r>
  <r>
    <d v="2014-11-05T00:00:00"/>
    <s v="Chaplan Home Stores"/>
    <x v="2"/>
    <s v="International"/>
    <x v="2"/>
    <n v="16"/>
    <n v="15.299999999999999"/>
    <n v="244.79999999999998"/>
  </r>
  <r>
    <d v="2014-12-10T00:00:00"/>
    <s v="YourWay Airline "/>
    <x v="5"/>
    <s v="Eurozone"/>
    <x v="1"/>
    <n v="7"/>
    <n v="15.299999999999999"/>
    <n v="107.1"/>
  </r>
  <r>
    <d v="2014-04-25T00:00:00"/>
    <s v="Sharp-End Tools"/>
    <x v="2"/>
    <s v="International"/>
    <x v="1"/>
    <n v="10"/>
    <n v="17.099999999999998"/>
    <n v="170.99999999999997"/>
  </r>
  <r>
    <d v="2014-07-20T00:00:00"/>
    <s v="Opera Bohemia"/>
    <x v="9"/>
    <s v="International"/>
    <x v="3"/>
    <n v="16"/>
    <n v="17.099999999999998"/>
    <n v="273.59999999999997"/>
  </r>
  <r>
    <d v="2014-02-14T00:00:00"/>
    <s v="Smooth Lane, Inc."/>
    <x v="2"/>
    <s v="International"/>
    <x v="1"/>
    <n v="7"/>
    <n v="15.299999999999999"/>
    <n v="107.1"/>
  </r>
  <r>
    <d v="2014-01-14T00:00:00"/>
    <s v="Poseidon Bank"/>
    <x v="4"/>
    <s v="Eurozone"/>
    <x v="1"/>
    <n v="9"/>
    <n v="17.099999999999998"/>
    <n v="153.89999999999998"/>
  </r>
  <r>
    <d v="2014-05-15T00:00:00"/>
    <s v="Phlogistix"/>
    <x v="2"/>
    <s v="International"/>
    <x v="1"/>
    <n v="12"/>
    <n v="17.099999999999998"/>
    <n v="205.2"/>
  </r>
  <r>
    <d v="2014-05-03T00:00:00"/>
    <s v="Red Rock Mountain Tours"/>
    <x v="0"/>
    <s v="Eurozone"/>
    <x v="2"/>
    <n v="3"/>
    <n v="17.099999999999998"/>
    <n v="51.3"/>
  </r>
  <r>
    <d v="2014-01-15T00:00:00"/>
    <s v="Smooth Lane, Inc."/>
    <x v="2"/>
    <s v="International"/>
    <x v="0"/>
    <n v="8"/>
    <n v="15.299999999999999"/>
    <n v="122.39999999999999"/>
  </r>
  <r>
    <d v="2014-01-05T00:00:00"/>
    <s v="Talk2uL8r"/>
    <x v="4"/>
    <s v="Eurozone"/>
    <x v="0"/>
    <n v="3"/>
    <n v="15.299999999999999"/>
    <n v="45.9"/>
  </r>
  <r>
    <d v="2014-11-21T00:00:00"/>
    <s v="TEK Weekly"/>
    <x v="0"/>
    <s v="Eurozone"/>
    <x v="3"/>
    <n v="13"/>
    <n v="17.099999999999998"/>
    <n v="222.29999999999998"/>
  </r>
  <r>
    <d v="2014-09-08T00:00:00"/>
    <s v="CrossCountry Airways"/>
    <x v="1"/>
    <s v="US"/>
    <x v="1"/>
    <n v="11"/>
    <n v="16.2"/>
    <n v="178.2"/>
  </r>
  <r>
    <d v="2014-11-16T00:00:00"/>
    <s v="Smooth Lane, Inc."/>
    <x v="2"/>
    <s v="International"/>
    <x v="1"/>
    <n v="11"/>
    <n v="15.299999999999999"/>
    <n v="168.29999999999998"/>
  </r>
  <r>
    <d v="2014-03-23T00:00:00"/>
    <s v="Poseidon Bank"/>
    <x v="4"/>
    <s v="Eurozone"/>
    <x v="3"/>
    <n v="13"/>
    <n v="17.099999999999998"/>
    <n v="222.29999999999998"/>
  </r>
  <r>
    <d v="2014-11-09T00:00:00"/>
    <s v="TEK Weekly"/>
    <x v="0"/>
    <s v="Eurozone"/>
    <x v="3"/>
    <n v="15"/>
    <n v="17.099999999999998"/>
    <n v="256.49999999999994"/>
  </r>
  <r>
    <d v="2014-03-30T00:00:00"/>
    <s v="Accounts Now"/>
    <x v="9"/>
    <s v="International"/>
    <x v="0"/>
    <n v="15"/>
    <n v="17.099999999999998"/>
    <n v="256.49999999999994"/>
  </r>
  <r>
    <d v="2014-01-03T00:00:00"/>
    <s v="Mathemetric Ltd."/>
    <x v="6"/>
    <s v="Eurozone"/>
    <x v="2"/>
    <n v="13"/>
    <n v="15.299999999999999"/>
    <n v="198.89999999999998"/>
  </r>
  <r>
    <d v="2014-11-28T00:00:00"/>
    <s v="Quick 24x7"/>
    <x v="8"/>
    <s v="US"/>
    <x v="2"/>
    <n v="8"/>
    <n v="15.299999999999999"/>
    <n v="122.39999999999999"/>
  </r>
  <r>
    <d v="2014-08-20T00:00:00"/>
    <s v="Mathemetric Ltd."/>
    <x v="6"/>
    <s v="Eurozone"/>
    <x v="2"/>
    <n v="6"/>
    <n v="15.299999999999999"/>
    <n v="91.8"/>
  </r>
  <r>
    <d v="2014-11-30T00:00:00"/>
    <s v="Talk2uL8r"/>
    <x v="4"/>
    <s v="Eurozone"/>
    <x v="1"/>
    <n v="2"/>
    <n v="15.299999999999999"/>
    <n v="30.599999999999998"/>
  </r>
  <r>
    <d v="2014-09-27T00:00:00"/>
    <s v="Vanessa's Deli"/>
    <x v="4"/>
    <s v="Eurozone"/>
    <x v="2"/>
    <n v="4"/>
    <n v="17.099999999999998"/>
    <n v="68.399999999999991"/>
  </r>
  <r>
    <d v="2014-10-17T00:00:00"/>
    <s v="Brocadero"/>
    <x v="8"/>
    <s v="US"/>
    <x v="3"/>
    <n v="15"/>
    <n v="16.2"/>
    <n v="243"/>
  </r>
  <r>
    <d v="2014-07-29T00:00:00"/>
    <s v="Managec Group"/>
    <x v="2"/>
    <s v="International"/>
    <x v="0"/>
    <n v="5"/>
    <n v="15.299999999999999"/>
    <n v="76.5"/>
  </r>
  <r>
    <d v="2014-06-06T00:00:00"/>
    <s v="TTMWN"/>
    <x v="1"/>
    <s v="US"/>
    <x v="3"/>
    <n v="1"/>
    <n v="17.099999999999998"/>
    <n v="17.099999999999998"/>
  </r>
  <r>
    <d v="2014-04-03T00:00:00"/>
    <s v="Red Rock Mountain Tours"/>
    <x v="0"/>
    <s v="Eurozone"/>
    <x v="1"/>
    <n v="5"/>
    <n v="17.099999999999998"/>
    <n v="85.499999999999986"/>
  </r>
  <r>
    <d v="2014-08-16T00:00:00"/>
    <s v="Quick 24x7"/>
    <x v="8"/>
    <s v="US"/>
    <x v="3"/>
    <n v="10"/>
    <n v="15.299999999999999"/>
    <n v="153"/>
  </r>
  <r>
    <d v="2014-04-18T00:00:00"/>
    <s v="Northglenn Fitness Club"/>
    <x v="9"/>
    <s v="International"/>
    <x v="1"/>
    <n v="2"/>
    <n v="15.299999999999999"/>
    <n v="30.599999999999998"/>
  </r>
  <r>
    <d v="2014-01-27T00:00:00"/>
    <s v="Sharp-End Tools"/>
    <x v="2"/>
    <s v="International"/>
    <x v="1"/>
    <n v="5"/>
    <n v="17.099999999999998"/>
    <n v="85.499999999999986"/>
  </r>
  <r>
    <d v="2014-07-16T00:00:00"/>
    <s v="Imagenie"/>
    <x v="5"/>
    <s v="Eurozone"/>
    <x v="0"/>
    <n v="11"/>
    <n v="16.2"/>
    <n v="178.2"/>
  </r>
  <r>
    <d v="2014-09-04T00:00:00"/>
    <s v="Central-West Bank"/>
    <x v="4"/>
    <s v="Eurozone"/>
    <x v="3"/>
    <n v="15"/>
    <n v="15.299999999999999"/>
    <n v="229.49999999999997"/>
  </r>
  <r>
    <d v="2014-07-18T00:00:00"/>
    <s v="Sonical Group"/>
    <x v="9"/>
    <s v="International"/>
    <x v="2"/>
    <n v="2"/>
    <n v="17.099999999999998"/>
    <n v="34.199999999999996"/>
  </r>
  <r>
    <d v="2014-05-21T00:00:00"/>
    <s v="Smooth Lane, Inc."/>
    <x v="2"/>
    <s v="International"/>
    <x v="3"/>
    <n v="15"/>
    <n v="15.299999999999999"/>
    <n v="229.49999999999997"/>
  </r>
  <r>
    <d v="2014-06-25T00:00:00"/>
    <s v="Inter-Swift"/>
    <x v="6"/>
    <s v="Eurozone"/>
    <x v="0"/>
    <n v="13"/>
    <n v="17.099999999999998"/>
    <n v="222.29999999999998"/>
  </r>
  <r>
    <d v="2014-08-05T00:00:00"/>
    <s v="Inter-Swift"/>
    <x v="6"/>
    <s v="Eurozone"/>
    <x v="2"/>
    <n v="16"/>
    <n v="17.099999999999998"/>
    <n v="273.59999999999997"/>
  </r>
  <r>
    <d v="2014-10-19T00:00:00"/>
    <s v="Mathemetric Ltd."/>
    <x v="6"/>
    <s v="Eurozone"/>
    <x v="1"/>
    <n v="1"/>
    <n v="15.299999999999999"/>
    <n v="15.299999999999999"/>
  </r>
  <r>
    <d v="2014-04-16T00:00:00"/>
    <s v="Med-Imps "/>
    <x v="7"/>
    <s v="US"/>
    <x v="0"/>
    <n v="2"/>
    <n v="15.299999999999999"/>
    <n v="30.599999999999998"/>
  </r>
  <r>
    <d v="2014-03-06T00:00:00"/>
    <s v="Vanessa's Deli"/>
    <x v="4"/>
    <s v="Eurozone"/>
    <x v="0"/>
    <n v="9"/>
    <n v="17.099999999999998"/>
    <n v="153.89999999999998"/>
  </r>
  <r>
    <d v="2014-10-28T00:00:00"/>
    <s v="Hortalez Holdings"/>
    <x v="8"/>
    <s v="US"/>
    <x v="0"/>
    <n v="4"/>
    <n v="17.099999999999998"/>
    <n v="68.399999999999991"/>
  </r>
  <r>
    <d v="2014-11-03T00:00:00"/>
    <s v="Zoflina"/>
    <x v="7"/>
    <s v="US"/>
    <x v="2"/>
    <n v="13"/>
    <n v="16.2"/>
    <n v="210.6"/>
  </r>
  <r>
    <d v="2014-11-27T00:00:00"/>
    <s v="Sharp-End Tools"/>
    <x v="2"/>
    <s v="International"/>
    <x v="0"/>
    <n v="10"/>
    <n v="17.099999999999998"/>
    <n v="170.99999999999997"/>
  </r>
  <r>
    <d v="2014-09-22T00:00:00"/>
    <s v="Eatenbread Digital Productions"/>
    <x v="5"/>
    <s v="Eurozone"/>
    <x v="0"/>
    <n v="8"/>
    <n v="17.099999999999998"/>
    <n v="136.79999999999998"/>
  </r>
  <r>
    <d v="2014-11-01T00:00:00"/>
    <s v="TEK Weekly"/>
    <x v="0"/>
    <s v="Eurozone"/>
    <x v="1"/>
    <n v="8"/>
    <n v="17.099999999999998"/>
    <n v="136.79999999999998"/>
  </r>
  <r>
    <d v="2014-09-21T00:00:00"/>
    <s v="Eatenbread Digital Productions"/>
    <x v="5"/>
    <s v="Eurozone"/>
    <x v="3"/>
    <n v="9"/>
    <n v="17.099999999999998"/>
    <n v="153.89999999999998"/>
  </r>
  <r>
    <d v="2014-01-21T00:00:00"/>
    <s v="Red Rock Mountain Tours"/>
    <x v="0"/>
    <s v="Eurozone"/>
    <x v="1"/>
    <n v="2"/>
    <n v="17.099999999999998"/>
    <n v="34.199999999999996"/>
  </r>
  <r>
    <d v="2014-08-15T00:00:00"/>
    <s v="Sonical Electronics"/>
    <x v="4"/>
    <s v="Eurozone"/>
    <x v="1"/>
    <n v="4"/>
    <n v="17.099999999999998"/>
    <n v="68.399999999999991"/>
  </r>
  <r>
    <d v="2014-06-06T00:00:00"/>
    <s v="Mathemetric Ltd."/>
    <x v="6"/>
    <s v="Eurozone"/>
    <x v="0"/>
    <n v="6"/>
    <n v="15.299999999999999"/>
    <n v="91.8"/>
  </r>
  <r>
    <d v="2014-03-09T00:00:00"/>
    <s v="Northglenn Fitness Club"/>
    <x v="9"/>
    <s v="International"/>
    <x v="0"/>
    <n v="16"/>
    <n v="15.299999999999999"/>
    <n v="244.79999999999998"/>
  </r>
  <r>
    <d v="2014-02-05T00:00:00"/>
    <s v="TEK Weekly"/>
    <x v="0"/>
    <s v="Eurozone"/>
    <x v="3"/>
    <n v="16"/>
    <n v="17.099999999999998"/>
    <n v="273.59999999999997"/>
  </r>
  <r>
    <d v="2014-06-30T00:00:00"/>
    <s v="Twidale Investments"/>
    <x v="0"/>
    <s v="Eurozone"/>
    <x v="1"/>
    <n v="7"/>
    <n v="16.2"/>
    <n v="113.39999999999999"/>
  </r>
  <r>
    <d v="2014-04-22T00:00:00"/>
    <s v="Custom Boat Co."/>
    <x v="4"/>
    <s v="Eurozone"/>
    <x v="2"/>
    <n v="12"/>
    <n v="16.2"/>
    <n v="194.39999999999998"/>
  </r>
  <r>
    <d v="2014-05-02T00:00:00"/>
    <s v="Managec Group"/>
    <x v="2"/>
    <s v="International"/>
    <x v="1"/>
    <n v="8"/>
    <n v="15.299999999999999"/>
    <n v="122.39999999999999"/>
  </r>
  <r>
    <d v="2014-06-24T00:00:00"/>
    <s v="CrossCountry Airways"/>
    <x v="1"/>
    <s v="US"/>
    <x v="1"/>
    <n v="5"/>
    <n v="16.2"/>
    <n v="81"/>
  </r>
  <r>
    <d v="2014-11-02T00:00:00"/>
    <s v="Award Sportswear"/>
    <x v="8"/>
    <s v="US"/>
    <x v="0"/>
    <n v="7"/>
    <n v="15.299999999999999"/>
    <n v="107.1"/>
  </r>
  <r>
    <d v="2014-05-04T00:00:00"/>
    <s v="Chaplan Home Stores"/>
    <x v="2"/>
    <s v="International"/>
    <x v="3"/>
    <n v="13"/>
    <n v="15.299999999999999"/>
    <n v="198.89999999999998"/>
  </r>
  <r>
    <d v="2014-11-03T00:00:00"/>
    <s v="Diallonics"/>
    <x v="4"/>
    <s v="Eurozone"/>
    <x v="3"/>
    <n v="13"/>
    <n v="15.299999999999999"/>
    <n v="198.89999999999998"/>
  </r>
  <r>
    <d v="2014-02-07T00:00:00"/>
    <s v="Imagenie"/>
    <x v="5"/>
    <s v="Eurozone"/>
    <x v="1"/>
    <n v="9"/>
    <n v="16.2"/>
    <n v="145.79999999999998"/>
  </r>
  <r>
    <d v="2014-05-27T00:00:00"/>
    <s v="Central-West Bank"/>
    <x v="4"/>
    <s v="Eurozone"/>
    <x v="2"/>
    <n v="13"/>
    <n v="15.299999999999999"/>
    <n v="198.89999999999998"/>
  </r>
  <r>
    <d v="2014-08-12T00:00:00"/>
    <s v="Guarded World"/>
    <x v="9"/>
    <s v="International"/>
    <x v="2"/>
    <n v="3"/>
    <n v="17.099999999999998"/>
    <n v="51.3"/>
  </r>
  <r>
    <d v="2014-04-04T00:00:00"/>
    <s v="Chaplan Home Stores"/>
    <x v="2"/>
    <s v="International"/>
    <x v="1"/>
    <n v="4"/>
    <n v="15.299999999999999"/>
    <n v="61.199999999999996"/>
  </r>
  <r>
    <d v="2014-03-01T00:00:00"/>
    <s v="Zoflina"/>
    <x v="7"/>
    <s v="US"/>
    <x v="3"/>
    <n v="6"/>
    <n v="16.2"/>
    <n v="97.199999999999989"/>
  </r>
  <r>
    <d v="2014-09-11T00:00:00"/>
    <s v="Docu-sentry Ltd."/>
    <x v="2"/>
    <s v="International"/>
    <x v="3"/>
    <n v="12"/>
    <n v="16.2"/>
    <n v="194.39999999999998"/>
  </r>
  <r>
    <d v="2014-06-24T00:00:00"/>
    <s v="Central"/>
    <x v="5"/>
    <s v="Eurozone"/>
    <x v="2"/>
    <n v="6"/>
    <n v="17.099999999999998"/>
    <n v="102.6"/>
  </r>
  <r>
    <d v="2014-07-06T00:00:00"/>
    <s v="Blastera"/>
    <x v="8"/>
    <s v="US"/>
    <x v="0"/>
    <n v="8"/>
    <n v="16.2"/>
    <n v="129.6"/>
  </r>
  <r>
    <d v="2014-03-09T00:00:00"/>
    <s v="The Grand"/>
    <x v="3"/>
    <s v="International"/>
    <x v="3"/>
    <n v="16"/>
    <n v="16.2"/>
    <n v="259.2"/>
  </r>
  <r>
    <d v="2014-02-16T00:00:00"/>
    <s v="TTMWN"/>
    <x v="1"/>
    <s v="US"/>
    <x v="3"/>
    <n v="2"/>
    <n v="17.099999999999998"/>
    <n v="34.199999999999996"/>
  </r>
  <r>
    <d v="2014-12-04T00:00:00"/>
    <s v="YourWay Airline "/>
    <x v="5"/>
    <s v="Eurozone"/>
    <x v="3"/>
    <n v="13"/>
    <n v="15.299999999999999"/>
    <n v="198.89999999999998"/>
  </r>
  <r>
    <d v="2014-02-16T00:00:00"/>
    <s v="Eatenbread Digital Productions"/>
    <x v="5"/>
    <s v="Eurozone"/>
    <x v="3"/>
    <n v="4"/>
    <n v="17.099999999999998"/>
    <n v="68.399999999999991"/>
  </r>
  <r>
    <d v="2014-05-20T00:00:00"/>
    <s v="Smooth Lane, Inc."/>
    <x v="2"/>
    <s v="International"/>
    <x v="3"/>
    <n v="3"/>
    <n v="15.299999999999999"/>
    <n v="45.9"/>
  </r>
  <r>
    <d v="2014-12-30T00:00:00"/>
    <s v="Sonical Electronics"/>
    <x v="4"/>
    <s v="Eurozone"/>
    <x v="0"/>
    <n v="12"/>
    <n v="17.099999999999998"/>
    <n v="205.2"/>
  </r>
  <r>
    <d v="2014-11-16T00:00:00"/>
    <s v="Chaplan Home Stores"/>
    <x v="2"/>
    <s v="International"/>
    <x v="1"/>
    <n v="15"/>
    <n v="15.299999999999999"/>
    <n v="229.49999999999997"/>
  </r>
  <r>
    <d v="2014-10-20T00:00:00"/>
    <s v="Accounts Now"/>
    <x v="9"/>
    <s v="International"/>
    <x v="0"/>
    <n v="11"/>
    <n v="17.099999999999998"/>
    <n v="188.09999999999997"/>
  </r>
  <r>
    <d v="2014-01-29T00:00:00"/>
    <s v="Sharp-End Tools"/>
    <x v="2"/>
    <s v="International"/>
    <x v="3"/>
    <n v="8"/>
    <n v="17.099999999999998"/>
    <n v="136.79999999999998"/>
  </r>
  <r>
    <d v="2014-05-28T00:00:00"/>
    <s v="YourWay Airline "/>
    <x v="5"/>
    <s v="Eurozone"/>
    <x v="1"/>
    <n v="6"/>
    <n v="15.299999999999999"/>
    <n v="91.8"/>
  </r>
  <r>
    <d v="2014-05-05T00:00:00"/>
    <s v="Smooth Lane, Inc."/>
    <x v="2"/>
    <s v="International"/>
    <x v="2"/>
    <n v="5"/>
    <n v="15.299999999999999"/>
    <n v="76.5"/>
  </r>
  <r>
    <d v="2014-09-21T00:00:00"/>
    <s v="Regency"/>
    <x v="8"/>
    <s v="US"/>
    <x v="1"/>
    <n v="1"/>
    <n v="15.299999999999999"/>
    <n v="15.299999999999999"/>
  </r>
  <r>
    <d v="2014-09-08T00:00:00"/>
    <s v="Eatenbread Digital Productions"/>
    <x v="5"/>
    <s v="Eurozone"/>
    <x v="2"/>
    <n v="4"/>
    <n v="17.099999999999998"/>
    <n v="68.399999999999991"/>
  </r>
  <r>
    <d v="2014-12-29T00:00:00"/>
    <s v="Quick 24x7"/>
    <x v="8"/>
    <s v="US"/>
    <x v="0"/>
    <n v="13"/>
    <n v="15.299999999999999"/>
    <n v="198.89999999999998"/>
  </r>
  <r>
    <d v="2014-07-07T00:00:00"/>
    <s v="Diallonics"/>
    <x v="4"/>
    <s v="Eurozone"/>
    <x v="0"/>
    <n v="10"/>
    <n v="15.299999999999999"/>
    <n v="153"/>
  </r>
  <r>
    <d v="2014-08-15T00:00:00"/>
    <s v="Unito Games"/>
    <x v="6"/>
    <s v="Eurozone"/>
    <x v="1"/>
    <n v="8"/>
    <n v="16.2"/>
    <n v="129.6"/>
  </r>
  <r>
    <d v="2014-03-11T00:00:00"/>
    <s v="Inter-Swift"/>
    <x v="6"/>
    <s v="Eurozone"/>
    <x v="0"/>
    <n v="6"/>
    <n v="17.099999999999998"/>
    <n v="102.6"/>
  </r>
  <r>
    <d v="2014-09-28T00:00:00"/>
    <s v="Med-Imps "/>
    <x v="7"/>
    <s v="US"/>
    <x v="2"/>
    <n v="5"/>
    <n v="15.299999999999999"/>
    <n v="76.5"/>
  </r>
  <r>
    <d v="2014-07-25T00:00:00"/>
    <s v="Easy Nomad Travel"/>
    <x v="9"/>
    <s v="International"/>
    <x v="1"/>
    <n v="5"/>
    <n v="15.299999999999999"/>
    <n v="76.5"/>
  </r>
  <r>
    <d v="2014-01-15T00:00:00"/>
    <s v="Med-Imps "/>
    <x v="7"/>
    <s v="US"/>
    <x v="3"/>
    <n v="9"/>
    <n v="15.299999999999999"/>
    <n v="137.69999999999999"/>
  </r>
  <r>
    <d v="2014-01-04T00:00:00"/>
    <s v="Diallonics"/>
    <x v="4"/>
    <s v="Eurozone"/>
    <x v="0"/>
    <n v="7"/>
    <n v="15.299999999999999"/>
    <n v="107.1"/>
  </r>
  <r>
    <d v="2014-11-25T00:00:00"/>
    <s v="Eatenbread Digital Productions"/>
    <x v="5"/>
    <s v="Eurozone"/>
    <x v="0"/>
    <n v="7"/>
    <n v="17.099999999999998"/>
    <n v="119.69999999999999"/>
  </r>
  <r>
    <d v="2014-03-07T00:00:00"/>
    <s v="Portage Airlines"/>
    <x v="2"/>
    <s v="International"/>
    <x v="3"/>
    <n v="9"/>
    <n v="16.2"/>
    <n v="145.79999999999998"/>
  </r>
  <r>
    <d v="2014-07-03T00:00:00"/>
    <s v="Award Sportswear"/>
    <x v="8"/>
    <s v="US"/>
    <x v="2"/>
    <n v="2"/>
    <n v="15.299999999999999"/>
    <n v="30.599999999999998"/>
  </r>
  <r>
    <d v="2014-03-12T00:00:00"/>
    <s v="Blastera"/>
    <x v="8"/>
    <s v="US"/>
    <x v="2"/>
    <n v="12"/>
    <n v="16.2"/>
    <n v="194.39999999999998"/>
  </r>
  <r>
    <d v="2014-12-12T00:00:00"/>
    <s v="Managec Group"/>
    <x v="2"/>
    <s v="International"/>
    <x v="3"/>
    <n v="15"/>
    <n v="15.299999999999999"/>
    <n v="229.49999999999997"/>
  </r>
  <r>
    <d v="2014-09-30T00:00:00"/>
    <s v="Hortalez Holdings"/>
    <x v="8"/>
    <s v="US"/>
    <x v="2"/>
    <n v="16"/>
    <n v="17.099999999999998"/>
    <n v="273.59999999999997"/>
  </r>
  <r>
    <d v="2014-08-23T00:00:00"/>
    <s v="Mathemetric Ltd."/>
    <x v="6"/>
    <s v="Eurozone"/>
    <x v="2"/>
    <n v="10"/>
    <n v="15.299999999999999"/>
    <n v="153"/>
  </r>
  <r>
    <d v="2014-08-14T00:00:00"/>
    <s v="Northglenn Fitness Club"/>
    <x v="9"/>
    <s v="International"/>
    <x v="3"/>
    <n v="14"/>
    <n v="15.299999999999999"/>
    <n v="214.2"/>
  </r>
  <r>
    <d v="2014-03-09T00:00:00"/>
    <s v="Smooth Lane, Inc."/>
    <x v="2"/>
    <s v="International"/>
    <x v="0"/>
    <n v="14"/>
    <n v="15.299999999999999"/>
    <n v="214.2"/>
  </r>
  <r>
    <d v="2014-03-26T00:00:00"/>
    <s v="Phlogistix"/>
    <x v="2"/>
    <s v="International"/>
    <x v="2"/>
    <n v="8"/>
    <n v="17.099999999999998"/>
    <n v="136.79999999999998"/>
  </r>
  <r>
    <d v="2014-11-17T00:00:00"/>
    <s v="Managec Group"/>
    <x v="2"/>
    <s v="International"/>
    <x v="2"/>
    <n v="11"/>
    <n v="15.299999999999999"/>
    <n v="168.29999999999998"/>
  </r>
  <r>
    <d v="2014-04-16T00:00:00"/>
    <s v="Callinsure"/>
    <x v="7"/>
    <s v="US"/>
    <x v="2"/>
    <n v="2"/>
    <n v="16.2"/>
    <n v="32.4"/>
  </r>
  <r>
    <d v="2014-04-04T00:00:00"/>
    <s v="Portage Airlines"/>
    <x v="2"/>
    <s v="International"/>
    <x v="3"/>
    <n v="8"/>
    <n v="16.2"/>
    <n v="129.6"/>
  </r>
  <r>
    <d v="2014-08-13T00:00:00"/>
    <s v="Diallonics"/>
    <x v="4"/>
    <s v="Eurozone"/>
    <x v="0"/>
    <n v="16"/>
    <n v="15.299999999999999"/>
    <n v="244.79999999999998"/>
  </r>
  <r>
    <d v="2014-11-27T00:00:00"/>
    <s v="TTMWN"/>
    <x v="1"/>
    <s v="US"/>
    <x v="2"/>
    <n v="8"/>
    <n v="17.099999999999998"/>
    <n v="136.79999999999998"/>
  </r>
  <r>
    <d v="2014-11-14T00:00:00"/>
    <s v="Diallonics"/>
    <x v="4"/>
    <s v="Eurozone"/>
    <x v="0"/>
    <n v="6"/>
    <n v="15.299999999999999"/>
    <n v="91.8"/>
  </r>
  <r>
    <d v="2014-01-20T00:00:00"/>
    <s v="Red Rock Mountain Tours"/>
    <x v="0"/>
    <s v="Eurozone"/>
    <x v="2"/>
    <n v="13"/>
    <n v="17.099999999999998"/>
    <n v="222.29999999999998"/>
  </r>
  <r>
    <d v="2014-07-03T00:00:00"/>
    <s v="BlazerFire"/>
    <x v="1"/>
    <s v="US"/>
    <x v="1"/>
    <n v="9"/>
    <n v="16.2"/>
    <n v="145.79999999999998"/>
  </r>
  <r>
    <d v="2014-07-31T00:00:00"/>
    <s v="Inter-Swift"/>
    <x v="6"/>
    <s v="Eurozone"/>
    <x v="2"/>
    <n v="2"/>
    <n v="17.099999999999998"/>
    <n v="34.199999999999996"/>
  </r>
  <r>
    <d v="2014-04-16T00:00:00"/>
    <s v="Central"/>
    <x v="5"/>
    <s v="Eurozone"/>
    <x v="2"/>
    <n v="9"/>
    <n v="17.099999999999998"/>
    <n v="153.89999999999998"/>
  </r>
  <r>
    <d v="2014-04-01T00:00:00"/>
    <s v="Talk2uL8r"/>
    <x v="4"/>
    <s v="Eurozone"/>
    <x v="1"/>
    <n v="10"/>
    <n v="15.299999999999999"/>
    <n v="153"/>
  </r>
  <r>
    <d v="2014-05-13T00:00:00"/>
    <s v="Unito Games"/>
    <x v="6"/>
    <s v="Eurozone"/>
    <x v="0"/>
    <n v="8"/>
    <n v="16.2"/>
    <n v="129.6"/>
  </r>
  <r>
    <d v="2014-08-05T00:00:00"/>
    <s v="Zoflina"/>
    <x v="7"/>
    <s v="US"/>
    <x v="1"/>
    <n v="5"/>
    <n v="16.2"/>
    <n v="81"/>
  </r>
  <r>
    <d v="2014-04-14T00:00:00"/>
    <s v="Blastera"/>
    <x v="8"/>
    <s v="US"/>
    <x v="0"/>
    <n v="12"/>
    <n v="16.2"/>
    <n v="194.39999999999998"/>
  </r>
  <r>
    <d v="2014-01-25T00:00:00"/>
    <s v="Mathemetric Ltd."/>
    <x v="6"/>
    <s v="Eurozone"/>
    <x v="0"/>
    <n v="13"/>
    <n v="15.299999999999999"/>
    <n v="198.89999999999998"/>
  </r>
  <r>
    <d v="2014-04-24T00:00:00"/>
    <s v="Northglenn Fitness Club"/>
    <x v="9"/>
    <s v="International"/>
    <x v="2"/>
    <n v="2"/>
    <n v="15.299999999999999"/>
    <n v="30.599999999999998"/>
  </r>
  <r>
    <d v="2014-01-07T00:00:00"/>
    <s v="YourWay Airline "/>
    <x v="5"/>
    <s v="Eurozone"/>
    <x v="0"/>
    <n v="16"/>
    <n v="15.299999999999999"/>
    <n v="244.79999999999998"/>
  </r>
  <r>
    <d v="2014-11-26T00:00:00"/>
    <s v="Central-West Bank"/>
    <x v="4"/>
    <s v="Eurozone"/>
    <x v="2"/>
    <n v="10"/>
    <n v="15.299999999999999"/>
    <n v="153"/>
  </r>
  <r>
    <d v="2014-11-02T00:00:00"/>
    <s v="WeekendBreak Airways "/>
    <x v="6"/>
    <s v="Eurozone"/>
    <x v="3"/>
    <n v="8"/>
    <n v="17.099999999999998"/>
    <n v="136.79999999999998"/>
  </r>
  <r>
    <d v="2014-07-08T00:00:00"/>
    <s v="Callinsure"/>
    <x v="7"/>
    <s v="US"/>
    <x v="1"/>
    <n v="9"/>
    <n v="16.2"/>
    <n v="145.79999999999998"/>
  </r>
  <r>
    <d v="2014-06-08T00:00:00"/>
    <s v="Regency"/>
    <x v="8"/>
    <s v="US"/>
    <x v="2"/>
    <n v="12"/>
    <n v="15.299999999999999"/>
    <n v="183.6"/>
  </r>
  <r>
    <d v="2014-11-13T00:00:00"/>
    <s v="Sonical Group"/>
    <x v="9"/>
    <s v="International"/>
    <x v="2"/>
    <n v="16"/>
    <n v="17.099999999999998"/>
    <n v="273.59999999999997"/>
  </r>
  <r>
    <d v="2014-01-29T00:00:00"/>
    <s v="TTMWN"/>
    <x v="1"/>
    <s v="US"/>
    <x v="0"/>
    <n v="2"/>
    <n v="17.099999999999998"/>
    <n v="34.199999999999996"/>
  </r>
  <r>
    <d v="2014-06-08T00:00:00"/>
    <s v="Earth Farm"/>
    <x v="0"/>
    <s v="Eurozone"/>
    <x v="3"/>
    <n v="9"/>
    <n v="16.2"/>
    <n v="145.79999999999998"/>
  </r>
  <r>
    <d v="2014-01-05T00:00:00"/>
    <s v="Blastera"/>
    <x v="8"/>
    <s v="US"/>
    <x v="0"/>
    <n v="5"/>
    <n v="16.2"/>
    <n v="81"/>
  </r>
  <r>
    <d v="2014-07-30T00:00:00"/>
    <s v="Gleeson Associates"/>
    <x v="0"/>
    <s v="Eurozone"/>
    <x v="2"/>
    <n v="14"/>
    <n v="16.2"/>
    <n v="226.79999999999998"/>
  </r>
  <r>
    <d v="2014-07-07T00:00:00"/>
    <s v="Callinsure"/>
    <x v="7"/>
    <s v="US"/>
    <x v="1"/>
    <n v="9"/>
    <n v="16.2"/>
    <n v="145.79999999999998"/>
  </r>
  <r>
    <d v="2014-10-06T00:00:00"/>
    <s v="Zoflina"/>
    <x v="7"/>
    <s v="US"/>
    <x v="1"/>
    <n v="5"/>
    <n v="16.2"/>
    <n v="81"/>
  </r>
  <r>
    <d v="2014-11-22T00:00:00"/>
    <s v="Brocadero"/>
    <x v="8"/>
    <s v="US"/>
    <x v="0"/>
    <n v="1"/>
    <n v="16.2"/>
    <n v="16.2"/>
  </r>
  <r>
    <d v="2014-03-27T00:00:00"/>
    <s v="Phlogistix"/>
    <x v="2"/>
    <s v="International"/>
    <x v="3"/>
    <n v="7"/>
    <n v="17.099999999999998"/>
    <n v="119.69999999999999"/>
  </r>
  <r>
    <d v="2014-05-16T00:00:00"/>
    <s v="Poseidon Bank"/>
    <x v="4"/>
    <s v="Eurozone"/>
    <x v="2"/>
    <n v="4"/>
    <n v="17.099999999999998"/>
    <n v="68.399999999999991"/>
  </r>
  <r>
    <d v="2014-11-02T00:00:00"/>
    <s v="Twidale Investments"/>
    <x v="0"/>
    <s v="Eurozone"/>
    <x v="3"/>
    <n v="15"/>
    <n v="16.2"/>
    <n v="243"/>
  </r>
  <r>
    <d v="2014-11-10T00:00:00"/>
    <s v="BlazerFire"/>
    <x v="1"/>
    <s v="US"/>
    <x v="2"/>
    <n v="9"/>
    <n v="16.2"/>
    <n v="145.79999999999998"/>
  </r>
  <r>
    <d v="2014-07-07T00:00:00"/>
    <s v="BlazerFire"/>
    <x v="1"/>
    <s v="US"/>
    <x v="3"/>
    <n v="9"/>
    <n v="16.2"/>
    <n v="145.79999999999998"/>
  </r>
  <r>
    <d v="2014-03-01T00:00:00"/>
    <s v="Sonical Group"/>
    <x v="9"/>
    <s v="International"/>
    <x v="0"/>
    <n v="4"/>
    <n v="17.099999999999998"/>
    <n v="68.399999999999991"/>
  </r>
  <r>
    <d v="2014-05-06T00:00:00"/>
    <s v="Central-West Bank"/>
    <x v="4"/>
    <s v="Eurozone"/>
    <x v="1"/>
    <n v="1"/>
    <n v="15.299999999999999"/>
    <n v="15.299999999999999"/>
  </r>
  <r>
    <d v="2014-06-02T00:00:00"/>
    <s v="Easy Nomad Travel"/>
    <x v="9"/>
    <s v="International"/>
    <x v="3"/>
    <n v="13"/>
    <n v="15.299999999999999"/>
    <n v="198.89999999999998"/>
  </r>
  <r>
    <d v="2014-04-02T00:00:00"/>
    <s v="Sharp-End Tools"/>
    <x v="2"/>
    <s v="International"/>
    <x v="3"/>
    <n v="9"/>
    <n v="17.099999999999998"/>
    <n v="153.89999999999998"/>
  </r>
  <r>
    <d v="2014-03-01T00:00:00"/>
    <s v="Med-Imps "/>
    <x v="7"/>
    <s v="US"/>
    <x v="1"/>
    <n v="2"/>
    <n v="15.299999999999999"/>
    <n v="30.599999999999998"/>
  </r>
  <r>
    <d v="2014-07-27T00:00:00"/>
    <s v="Accounts Now"/>
    <x v="9"/>
    <s v="International"/>
    <x v="1"/>
    <n v="8"/>
    <n v="17.099999999999998"/>
    <n v="136.79999999999998"/>
  </r>
  <r>
    <d v="2014-02-21T00:00:00"/>
    <s v="TTMWN"/>
    <x v="1"/>
    <s v="US"/>
    <x v="1"/>
    <n v="9"/>
    <n v="17.099999999999998"/>
    <n v="153.89999999999998"/>
  </r>
  <r>
    <d v="2014-10-24T00:00:00"/>
    <s v="Smooth Lane, Inc."/>
    <x v="2"/>
    <s v="International"/>
    <x v="1"/>
    <n v="7"/>
    <n v="15.299999999999999"/>
    <n v="107.1"/>
  </r>
  <r>
    <d v="2014-10-27T00:00:00"/>
    <s v="Blastera"/>
    <x v="8"/>
    <s v="US"/>
    <x v="1"/>
    <n v="9"/>
    <n v="16.2"/>
    <n v="145.79999999999998"/>
  </r>
  <r>
    <d v="2014-12-30T00:00:00"/>
    <s v="Zoflina"/>
    <x v="7"/>
    <s v="US"/>
    <x v="3"/>
    <n v="8"/>
    <n v="16.2"/>
    <n v="129.6"/>
  </r>
  <r>
    <d v="2014-07-05T00:00:00"/>
    <s v="Med-Imps "/>
    <x v="7"/>
    <s v="US"/>
    <x v="2"/>
    <n v="1"/>
    <n v="15.299999999999999"/>
    <n v="15.299999999999999"/>
  </r>
  <r>
    <d v="2014-12-20T00:00:00"/>
    <s v="Callinsure"/>
    <x v="7"/>
    <s v="US"/>
    <x v="2"/>
    <n v="15"/>
    <n v="16.2"/>
    <n v="243"/>
  </r>
  <r>
    <d v="2014-06-26T00:00:00"/>
    <s v="Guarded World"/>
    <x v="9"/>
    <s v="International"/>
    <x v="3"/>
    <n v="12"/>
    <n v="17.099999999999998"/>
    <n v="205.2"/>
  </r>
  <r>
    <d v="2014-12-06T00:00:00"/>
    <s v="WeekendBreak Airways "/>
    <x v="6"/>
    <s v="Eurozone"/>
    <x v="2"/>
    <n v="11"/>
    <n v="17.099999999999998"/>
    <n v="188.09999999999997"/>
  </r>
  <r>
    <d v="2014-07-23T00:00:00"/>
    <s v="Mathemetric Ltd."/>
    <x v="6"/>
    <s v="Eurozone"/>
    <x v="3"/>
    <n v="11"/>
    <n v="15.299999999999999"/>
    <n v="168.29999999999998"/>
  </r>
  <r>
    <d v="2014-11-26T00:00:00"/>
    <s v="TEK Weekly"/>
    <x v="0"/>
    <s v="Eurozone"/>
    <x v="2"/>
    <n v="14"/>
    <n v="17.099999999999998"/>
    <n v="239.39999999999998"/>
  </r>
  <r>
    <d v="2014-03-06T00:00:00"/>
    <s v="TEK Weekly"/>
    <x v="0"/>
    <s v="Eurozone"/>
    <x v="0"/>
    <n v="7"/>
    <n v="17.099999999999998"/>
    <n v="119.69999999999999"/>
  </r>
  <r>
    <d v="2014-12-20T00:00:00"/>
    <s v="Central-West Bank"/>
    <x v="4"/>
    <s v="Eurozone"/>
    <x v="0"/>
    <n v="1"/>
    <n v="15.299999999999999"/>
    <n v="15.299999999999999"/>
  </r>
  <r>
    <d v="2014-09-28T00:00:00"/>
    <s v="Med-Imps "/>
    <x v="7"/>
    <s v="US"/>
    <x v="0"/>
    <n v="12"/>
    <n v="15.299999999999999"/>
    <n v="183.6"/>
  </r>
  <r>
    <d v="2014-04-23T00:00:00"/>
    <s v="Unito Games"/>
    <x v="6"/>
    <s v="Eurozone"/>
    <x v="0"/>
    <n v="4"/>
    <n v="16.2"/>
    <n v="64.8"/>
  </r>
  <r>
    <d v="2014-07-11T00:00:00"/>
    <s v="WeekendBreak Airways "/>
    <x v="6"/>
    <s v="Eurozone"/>
    <x v="3"/>
    <n v="12"/>
    <n v="17.099999999999998"/>
    <n v="205.2"/>
  </r>
  <r>
    <d v="2014-08-24T00:00:00"/>
    <s v="Earth Farm"/>
    <x v="0"/>
    <s v="Eurozone"/>
    <x v="2"/>
    <n v="16"/>
    <n v="16.2"/>
    <n v="259.2"/>
  </r>
  <r>
    <d v="2014-06-04T00:00:00"/>
    <s v="TTMWN"/>
    <x v="1"/>
    <s v="US"/>
    <x v="2"/>
    <n v="8"/>
    <n v="17.099999999999998"/>
    <n v="136.79999999999998"/>
  </r>
  <r>
    <d v="2014-12-18T00:00:00"/>
    <s v="Talk2uL8r"/>
    <x v="4"/>
    <s v="Eurozone"/>
    <x v="2"/>
    <n v="15"/>
    <n v="15.299999999999999"/>
    <n v="229.49999999999997"/>
  </r>
  <r>
    <d v="2014-09-27T00:00:00"/>
    <s v="Smooth Lane, Inc."/>
    <x v="2"/>
    <s v="International"/>
    <x v="3"/>
    <n v="6"/>
    <n v="15.299999999999999"/>
    <n v="91.8"/>
  </r>
  <r>
    <d v="2014-08-24T00:00:00"/>
    <s v="Phlogistix"/>
    <x v="2"/>
    <s v="International"/>
    <x v="1"/>
    <n v="8"/>
    <n v="17.099999999999998"/>
    <n v="136.79999999999998"/>
  </r>
  <r>
    <d v="2014-03-23T00:00:00"/>
    <s v="Diallonics"/>
    <x v="4"/>
    <s v="Eurozone"/>
    <x v="3"/>
    <n v="9"/>
    <n v="15.299999999999999"/>
    <n v="137.69999999999999"/>
  </r>
  <r>
    <d v="2014-04-19T00:00:00"/>
    <s v="TTMWN"/>
    <x v="1"/>
    <s v="US"/>
    <x v="3"/>
    <n v="1"/>
    <n v="17.099999999999998"/>
    <n v="17.099999999999998"/>
  </r>
  <r>
    <d v="2014-01-09T00:00:00"/>
    <s v="Easy Nomad Travel"/>
    <x v="9"/>
    <s v="International"/>
    <x v="3"/>
    <n v="11"/>
    <n v="15.299999999999999"/>
    <n v="168.29999999999998"/>
  </r>
  <r>
    <d v="2014-09-04T00:00:00"/>
    <s v="The Grand"/>
    <x v="3"/>
    <s v="International"/>
    <x v="1"/>
    <n v="9"/>
    <n v="16.2"/>
    <n v="145.79999999999998"/>
  </r>
  <r>
    <d v="2014-10-29T00:00:00"/>
    <s v="YourWay Airline "/>
    <x v="5"/>
    <s v="Eurozone"/>
    <x v="3"/>
    <n v="16"/>
    <n v="15.299999999999999"/>
    <n v="244.79999999999998"/>
  </r>
  <r>
    <d v="2014-04-21T00:00:00"/>
    <s v="Zoflina"/>
    <x v="7"/>
    <s v="US"/>
    <x v="3"/>
    <n v="13"/>
    <n v="16.2"/>
    <n v="210.6"/>
  </r>
  <r>
    <d v="2014-02-13T00:00:00"/>
    <s v="Poseidon Bank"/>
    <x v="4"/>
    <s v="Eurozone"/>
    <x v="3"/>
    <n v="16"/>
    <n v="17.099999999999998"/>
    <n v="273.59999999999997"/>
  </r>
  <r>
    <d v="2014-06-16T00:00:00"/>
    <s v="Custom Boat Co."/>
    <x v="4"/>
    <s v="Eurozone"/>
    <x v="3"/>
    <n v="9"/>
    <n v="16.2"/>
    <n v="145.79999999999998"/>
  </r>
  <r>
    <d v="2014-11-27T00:00:00"/>
    <s v="Opera Bohemia"/>
    <x v="9"/>
    <s v="International"/>
    <x v="0"/>
    <n v="12"/>
    <n v="17.099999999999998"/>
    <n v="205.2"/>
  </r>
  <r>
    <d v="2014-08-12T00:00:00"/>
    <s v="Twidale Investments"/>
    <x v="0"/>
    <s v="Eurozone"/>
    <x v="1"/>
    <n v="1"/>
    <n v="16.2"/>
    <n v="16.2"/>
  </r>
  <r>
    <d v="2014-01-30T00:00:00"/>
    <s v="BlazerFire"/>
    <x v="1"/>
    <s v="US"/>
    <x v="3"/>
    <n v="1"/>
    <n v="16.2"/>
    <n v="16.2"/>
  </r>
  <r>
    <d v="2014-09-30T00:00:00"/>
    <s v="Portage Airlines"/>
    <x v="2"/>
    <s v="International"/>
    <x v="3"/>
    <n v="7"/>
    <n v="16.2"/>
    <n v="113.39999999999999"/>
  </r>
  <r>
    <d v="2014-03-16T00:00:00"/>
    <s v="Portage Airlines"/>
    <x v="2"/>
    <s v="International"/>
    <x v="3"/>
    <n v="6"/>
    <n v="16.2"/>
    <n v="97.199999999999989"/>
  </r>
  <r>
    <d v="2014-10-14T00:00:00"/>
    <s v="Award Sportswear"/>
    <x v="8"/>
    <s v="US"/>
    <x v="1"/>
    <n v="12"/>
    <n v="15.299999999999999"/>
    <n v="183.6"/>
  </r>
  <r>
    <d v="2014-01-19T00:00:00"/>
    <s v="Quick 24x7"/>
    <x v="8"/>
    <s v="US"/>
    <x v="2"/>
    <n v="9"/>
    <n v="15.299999999999999"/>
    <n v="137.69999999999999"/>
  </r>
  <r>
    <d v="2014-02-24T00:00:00"/>
    <s v="Inter-Swift"/>
    <x v="6"/>
    <s v="Eurozone"/>
    <x v="3"/>
    <n v="16"/>
    <n v="17.099999999999998"/>
    <n v="273.59999999999997"/>
  </r>
  <r>
    <d v="2014-04-13T00:00:00"/>
    <s v="Talk2uL8r"/>
    <x v="4"/>
    <s v="Eurozone"/>
    <x v="2"/>
    <n v="15"/>
    <n v="15.299999999999999"/>
    <n v="229.49999999999997"/>
  </r>
  <r>
    <d v="2014-07-23T00:00:00"/>
    <s v="Central"/>
    <x v="5"/>
    <s v="Eurozone"/>
    <x v="3"/>
    <n v="15"/>
    <n v="17.099999999999998"/>
    <n v="256.49999999999994"/>
  </r>
  <r>
    <d v="2014-05-18T00:00:00"/>
    <s v="Mathemetric Ltd."/>
    <x v="6"/>
    <s v="Eurozone"/>
    <x v="1"/>
    <n v="4"/>
    <n v="15.299999999999999"/>
    <n v="61.199999999999996"/>
  </r>
  <r>
    <d v="2014-09-15T00:00:00"/>
    <s v="The Grand"/>
    <x v="3"/>
    <s v="International"/>
    <x v="3"/>
    <n v="9"/>
    <n v="16.2"/>
    <n v="145.79999999999998"/>
  </r>
  <r>
    <d v="2014-01-28T00:00:00"/>
    <s v="Regency"/>
    <x v="8"/>
    <s v="US"/>
    <x v="1"/>
    <n v="3"/>
    <n v="15.299999999999999"/>
    <n v="45.9"/>
  </r>
  <r>
    <d v="2014-11-10T00:00:00"/>
    <s v="Imagenie"/>
    <x v="5"/>
    <s v="Eurozone"/>
    <x v="3"/>
    <n v="13"/>
    <n v="16.2"/>
    <n v="210.6"/>
  </r>
  <r>
    <d v="2014-05-07T00:00:00"/>
    <s v="TTMWN"/>
    <x v="1"/>
    <s v="US"/>
    <x v="2"/>
    <n v="13"/>
    <n v="17.099999999999998"/>
    <n v="222.29999999999998"/>
  </r>
  <r>
    <d v="2014-02-09T00:00:00"/>
    <s v="Custom Boat Co."/>
    <x v="4"/>
    <s v="Eurozone"/>
    <x v="3"/>
    <n v="6"/>
    <n v="16.2"/>
    <n v="97.199999999999989"/>
  </r>
  <r>
    <d v="2014-02-01T00:00:00"/>
    <s v="Poseidon Bank"/>
    <x v="4"/>
    <s v="Eurozone"/>
    <x v="3"/>
    <n v="10"/>
    <n v="17.099999999999998"/>
    <n v="170.99999999999997"/>
  </r>
  <r>
    <d v="2014-08-19T00:00:00"/>
    <s v="Central"/>
    <x v="5"/>
    <s v="Eurozone"/>
    <x v="2"/>
    <n v="9"/>
    <n v="17.099999999999998"/>
    <n v="153.89999999999998"/>
  </r>
  <r>
    <d v="2014-01-01T00:00:00"/>
    <s v="Quick 24x7"/>
    <x v="8"/>
    <s v="US"/>
    <x v="1"/>
    <n v="8"/>
    <n v="15.299999999999999"/>
    <n v="122.39999999999999"/>
  </r>
  <r>
    <d v="2014-04-15T00:00:00"/>
    <s v="Guarded World"/>
    <x v="9"/>
    <s v="International"/>
    <x v="0"/>
    <n v="9"/>
    <n v="17.099999999999998"/>
    <n v="153.89999999999998"/>
  </r>
  <r>
    <d v="2014-09-08T00:00:00"/>
    <s v="Sonical Electronics"/>
    <x v="4"/>
    <s v="Eurozone"/>
    <x v="1"/>
    <n v="16"/>
    <n v="17.099999999999998"/>
    <n v="273.59999999999997"/>
  </r>
  <r>
    <d v="2014-08-27T00:00:00"/>
    <s v="Earth Farm"/>
    <x v="0"/>
    <s v="Eurozone"/>
    <x v="3"/>
    <n v="16"/>
    <n v="16.2"/>
    <n v="259.2"/>
  </r>
  <r>
    <d v="2014-06-07T00:00:00"/>
    <s v="Vanessa's Deli"/>
    <x v="4"/>
    <s v="Eurozone"/>
    <x v="2"/>
    <n v="10"/>
    <n v="17.099999999999998"/>
    <n v="170.99999999999997"/>
  </r>
  <r>
    <d v="2014-12-05T00:00:00"/>
    <s v="Accounts Now"/>
    <x v="9"/>
    <s v="International"/>
    <x v="3"/>
    <n v="15"/>
    <n v="17.099999999999998"/>
    <n v="256.49999999999994"/>
  </r>
  <r>
    <d v="2014-01-31T00:00:00"/>
    <s v="TTMWN"/>
    <x v="1"/>
    <s v="US"/>
    <x v="3"/>
    <n v="5"/>
    <n v="17.099999999999998"/>
    <n v="85.499999999999986"/>
  </r>
  <r>
    <d v="2014-02-10T00:00:00"/>
    <s v="Custom Boat Co."/>
    <x v="4"/>
    <s v="Eurozone"/>
    <x v="2"/>
    <n v="13"/>
    <n v="16.2"/>
    <n v="210.6"/>
  </r>
  <r>
    <d v="2014-09-09T00:00:00"/>
    <s v="Central"/>
    <x v="5"/>
    <s v="Eurozone"/>
    <x v="0"/>
    <n v="4"/>
    <n v="17.099999999999998"/>
    <n v="68.399999999999991"/>
  </r>
  <r>
    <d v="2014-03-15T00:00:00"/>
    <s v="Central"/>
    <x v="5"/>
    <s v="Eurozone"/>
    <x v="2"/>
    <n v="1"/>
    <n v="17.099999999999998"/>
    <n v="17.099999999999998"/>
  </r>
  <r>
    <d v="2014-05-14T00:00:00"/>
    <s v="Guarded World"/>
    <x v="9"/>
    <s v="International"/>
    <x v="3"/>
    <n v="3"/>
    <n v="17.099999999999998"/>
    <n v="51.3"/>
  </r>
  <r>
    <d v="2014-06-19T00:00:00"/>
    <s v="Callinsure"/>
    <x v="7"/>
    <s v="US"/>
    <x v="3"/>
    <n v="3"/>
    <n v="16.2"/>
    <n v="48.599999999999994"/>
  </r>
  <r>
    <d v="2014-06-12T00:00:00"/>
    <s v="CrossCountry Airways"/>
    <x v="1"/>
    <s v="US"/>
    <x v="0"/>
    <n v="15"/>
    <n v="16.2"/>
    <n v="243"/>
  </r>
  <r>
    <d v="2014-03-17T00:00:00"/>
    <s v="Earth Farm"/>
    <x v="0"/>
    <s v="Eurozone"/>
    <x v="0"/>
    <n v="10"/>
    <n v="16.2"/>
    <n v="162"/>
  </r>
  <r>
    <d v="2014-06-23T00:00:00"/>
    <s v="BlazerFire"/>
    <x v="1"/>
    <s v="US"/>
    <x v="3"/>
    <n v="1"/>
    <n v="16.2"/>
    <n v="16.2"/>
  </r>
  <r>
    <d v="2014-06-05T00:00:00"/>
    <s v="Guarded World"/>
    <x v="9"/>
    <s v="International"/>
    <x v="1"/>
    <n v="3"/>
    <n v="17.099999999999998"/>
    <n v="51.3"/>
  </r>
  <r>
    <d v="2014-05-10T00:00:00"/>
    <s v="Twidale Investments"/>
    <x v="0"/>
    <s v="Eurozone"/>
    <x v="3"/>
    <n v="10"/>
    <n v="16.2"/>
    <n v="162"/>
  </r>
  <r>
    <d v="2014-08-23T00:00:00"/>
    <s v="Inter-Swift"/>
    <x v="6"/>
    <s v="Eurozone"/>
    <x v="0"/>
    <n v="11"/>
    <n v="17.099999999999998"/>
    <n v="188.09999999999997"/>
  </r>
  <r>
    <d v="2014-10-06T00:00:00"/>
    <s v="Quick 24x7"/>
    <x v="8"/>
    <s v="US"/>
    <x v="0"/>
    <n v="13"/>
    <n v="15.299999999999999"/>
    <n v="198.89999999999998"/>
  </r>
  <r>
    <d v="2014-04-06T00:00:00"/>
    <s v="The Grand"/>
    <x v="3"/>
    <s v="International"/>
    <x v="3"/>
    <n v="15"/>
    <n v="16.2"/>
    <n v="243"/>
  </r>
  <r>
    <d v="2014-08-30T00:00:00"/>
    <s v="Mathemetric Ltd."/>
    <x v="6"/>
    <s v="Eurozone"/>
    <x v="0"/>
    <n v="3"/>
    <n v="15.299999999999999"/>
    <n v="45.9"/>
  </r>
  <r>
    <d v="2014-09-18T00:00:00"/>
    <s v="Talk2uL8r"/>
    <x v="4"/>
    <s v="Eurozone"/>
    <x v="2"/>
    <n v="1"/>
    <n v="15.299999999999999"/>
    <n v="15.299999999999999"/>
  </r>
  <r>
    <d v="2014-11-22T00:00:00"/>
    <s v="Managec Group"/>
    <x v="2"/>
    <s v="International"/>
    <x v="1"/>
    <n v="1"/>
    <n v="15.299999999999999"/>
    <n v="15.299999999999999"/>
  </r>
  <r>
    <d v="2014-03-17T00:00:00"/>
    <s v="Quick 24x7"/>
    <x v="8"/>
    <s v="US"/>
    <x v="0"/>
    <n v="7"/>
    <n v="15.299999999999999"/>
    <n v="107.1"/>
  </r>
  <r>
    <d v="2014-07-26T00:00:00"/>
    <s v="Smooth Lane, Inc."/>
    <x v="2"/>
    <s v="International"/>
    <x v="1"/>
    <n v="12"/>
    <n v="15.299999999999999"/>
    <n v="183.6"/>
  </r>
  <r>
    <d v="2014-08-20T00:00:00"/>
    <s v="Northglenn Fitness Club"/>
    <x v="9"/>
    <s v="International"/>
    <x v="2"/>
    <n v="15"/>
    <n v="15.299999999999999"/>
    <n v="229.49999999999997"/>
  </r>
  <r>
    <d v="2014-11-29T00:00:00"/>
    <s v="Unito Games"/>
    <x v="6"/>
    <s v="Eurozone"/>
    <x v="0"/>
    <n v="1"/>
    <n v="16.2"/>
    <n v="16.2"/>
  </r>
  <r>
    <d v="2014-12-30T00:00:00"/>
    <s v="Mathemetric Ltd."/>
    <x v="6"/>
    <s v="Eurozone"/>
    <x v="3"/>
    <n v="16"/>
    <n v="15.299999999999999"/>
    <n v="244.79999999999998"/>
  </r>
  <r>
    <d v="2014-10-08T00:00:00"/>
    <s v="Med-Imps "/>
    <x v="7"/>
    <s v="US"/>
    <x v="2"/>
    <n v="9"/>
    <n v="15.299999999999999"/>
    <n v="137.69999999999999"/>
  </r>
  <r>
    <d v="2014-04-19T00:00:00"/>
    <s v="BlazerFire"/>
    <x v="1"/>
    <s v="US"/>
    <x v="2"/>
    <n v="13"/>
    <n v="16.2"/>
    <n v="210.6"/>
  </r>
  <r>
    <d v="2014-05-26T00:00:00"/>
    <s v="Quick 24x7"/>
    <x v="8"/>
    <s v="US"/>
    <x v="2"/>
    <n v="1"/>
    <n v="15.299999999999999"/>
    <n v="15.299999999999999"/>
  </r>
  <r>
    <d v="2014-11-16T00:00:00"/>
    <s v="Accounts Now"/>
    <x v="9"/>
    <s v="International"/>
    <x v="1"/>
    <n v="9"/>
    <n v="17.099999999999998"/>
    <n v="153.89999999999998"/>
  </r>
  <r>
    <d v="2014-06-04T00:00:00"/>
    <s v="Gleeson Associates"/>
    <x v="0"/>
    <s v="Eurozone"/>
    <x v="3"/>
    <n v="14"/>
    <n v="16.2"/>
    <n v="226.79999999999998"/>
  </r>
  <r>
    <d v="2014-06-27T00:00:00"/>
    <s v="Earth Farm"/>
    <x v="0"/>
    <s v="Eurozone"/>
    <x v="0"/>
    <n v="10"/>
    <n v="16.2"/>
    <n v="162"/>
  </r>
  <r>
    <d v="2014-10-29T00:00:00"/>
    <s v="Regency"/>
    <x v="8"/>
    <s v="US"/>
    <x v="3"/>
    <n v="14"/>
    <n v="15.299999999999999"/>
    <n v="214.2"/>
  </r>
  <r>
    <d v="2014-09-24T00:00:00"/>
    <s v="Imagenie"/>
    <x v="5"/>
    <s v="Eurozone"/>
    <x v="1"/>
    <n v="12"/>
    <n v="16.2"/>
    <n v="194.39999999999998"/>
  </r>
  <r>
    <d v="2014-04-17T00:00:00"/>
    <s v="Unito Games"/>
    <x v="6"/>
    <s v="Eurozone"/>
    <x v="3"/>
    <n v="7"/>
    <n v="16.2"/>
    <n v="113.39999999999999"/>
  </r>
  <r>
    <d v="2014-05-10T00:00:00"/>
    <s v="Easy Nomad Travel"/>
    <x v="9"/>
    <s v="International"/>
    <x v="3"/>
    <n v="12"/>
    <n v="15.299999999999999"/>
    <n v="183.6"/>
  </r>
  <r>
    <d v="2014-01-03T00:00:00"/>
    <s v="YourWay Airline "/>
    <x v="5"/>
    <s v="Eurozone"/>
    <x v="0"/>
    <n v="14"/>
    <n v="15.299999999999999"/>
    <n v="214.2"/>
  </r>
  <r>
    <d v="2014-04-02T00:00:00"/>
    <s v="Opera Bohemia"/>
    <x v="9"/>
    <s v="International"/>
    <x v="2"/>
    <n v="9"/>
    <n v="17.099999999999998"/>
    <n v="153.89999999999998"/>
  </r>
  <r>
    <d v="2014-04-11T00:00:00"/>
    <s v="WeekendBreak Airways "/>
    <x v="6"/>
    <s v="Eurozone"/>
    <x v="0"/>
    <n v="11"/>
    <n v="17.099999999999998"/>
    <n v="188.09999999999997"/>
  </r>
  <r>
    <d v="2014-03-06T00:00:00"/>
    <s v="WeekendBreak Airways "/>
    <x v="6"/>
    <s v="Eurozone"/>
    <x v="0"/>
    <n v="13"/>
    <n v="17.099999999999998"/>
    <n v="222.29999999999998"/>
  </r>
  <r>
    <d v="2014-10-25T00:00:00"/>
    <s v="Sharp-End Tools"/>
    <x v="2"/>
    <s v="International"/>
    <x v="1"/>
    <n v="7"/>
    <n v="17.099999999999998"/>
    <n v="119.69999999999999"/>
  </r>
  <r>
    <d v="2014-10-22T00:00:00"/>
    <s v="TTMWN"/>
    <x v="1"/>
    <s v="US"/>
    <x v="2"/>
    <n v="10"/>
    <n v="17.099999999999998"/>
    <n v="170.99999999999997"/>
  </r>
  <r>
    <d v="2014-12-20T00:00:00"/>
    <s v="Blastera"/>
    <x v="8"/>
    <s v="US"/>
    <x v="0"/>
    <n v="11"/>
    <n v="16.2"/>
    <n v="178.2"/>
  </r>
  <r>
    <d v="2014-04-24T00:00:00"/>
    <s v="TTMWN"/>
    <x v="1"/>
    <s v="US"/>
    <x v="1"/>
    <n v="15"/>
    <n v="17.099999999999998"/>
    <n v="256.49999999999994"/>
  </r>
  <r>
    <d v="2014-12-10T00:00:00"/>
    <s v="CrossCountry Airways"/>
    <x v="1"/>
    <s v="US"/>
    <x v="3"/>
    <n v="1"/>
    <n v="16.2"/>
    <n v="16.2"/>
  </r>
  <r>
    <d v="2014-04-11T00:00:00"/>
    <s v="Sharp-End Tools"/>
    <x v="2"/>
    <s v="International"/>
    <x v="0"/>
    <n v="13"/>
    <n v="17.099999999999998"/>
    <n v="222.29999999999998"/>
  </r>
  <r>
    <d v="2014-12-05T00:00:00"/>
    <s v="Med-Imps "/>
    <x v="7"/>
    <s v="US"/>
    <x v="0"/>
    <n v="11"/>
    <n v="15.299999999999999"/>
    <n v="168.29999999999998"/>
  </r>
  <r>
    <d v="2014-03-21T00:00:00"/>
    <s v="Unito Games"/>
    <x v="6"/>
    <s v="Eurozone"/>
    <x v="1"/>
    <n v="5"/>
    <n v="16.2"/>
    <n v="81"/>
  </r>
  <r>
    <d v="2014-02-22T00:00:00"/>
    <s v="Award Sportswear"/>
    <x v="8"/>
    <s v="US"/>
    <x v="2"/>
    <n v="12"/>
    <n v="15.299999999999999"/>
    <n v="183.6"/>
  </r>
  <r>
    <d v="2014-12-20T00:00:00"/>
    <s v="Portage Airlines"/>
    <x v="2"/>
    <s v="International"/>
    <x v="3"/>
    <n v="4"/>
    <n v="16.2"/>
    <n v="64.8"/>
  </r>
  <r>
    <d v="2014-12-01T00:00:00"/>
    <s v="Managec Group"/>
    <x v="2"/>
    <s v="International"/>
    <x v="3"/>
    <n v="6"/>
    <n v="15.299999999999999"/>
    <n v="91.8"/>
  </r>
  <r>
    <d v="2014-02-14T00:00:00"/>
    <s v="Accounts Now"/>
    <x v="9"/>
    <s v="International"/>
    <x v="3"/>
    <n v="4"/>
    <n v="17.099999999999998"/>
    <n v="68.399999999999991"/>
  </r>
  <r>
    <d v="2014-12-10T00:00:00"/>
    <s v="Chaplan Home Stores"/>
    <x v="2"/>
    <s v="International"/>
    <x v="1"/>
    <n v="3"/>
    <n v="15.299999999999999"/>
    <n v="45.9"/>
  </r>
  <r>
    <d v="2014-09-19T00:00:00"/>
    <s v="Zoflina"/>
    <x v="7"/>
    <s v="US"/>
    <x v="2"/>
    <n v="14"/>
    <n v="16.2"/>
    <n v="226.79999999999998"/>
  </r>
  <r>
    <d v="2014-03-22T00:00:00"/>
    <s v="Imagenie"/>
    <x v="5"/>
    <s v="Eurozone"/>
    <x v="3"/>
    <n v="5"/>
    <n v="16.2"/>
    <n v="81"/>
  </r>
  <r>
    <d v="2014-09-15T00:00:00"/>
    <s v="Central-West Bank"/>
    <x v="4"/>
    <s v="Eurozone"/>
    <x v="0"/>
    <n v="1"/>
    <n v="15.299999999999999"/>
    <n v="15.299999999999999"/>
  </r>
  <r>
    <d v="2014-08-25T00:00:00"/>
    <s v="Callinsure"/>
    <x v="7"/>
    <s v="US"/>
    <x v="3"/>
    <n v="9"/>
    <n v="16.2"/>
    <n v="145.79999999999998"/>
  </r>
  <r>
    <d v="2014-04-28T00:00:00"/>
    <s v="The Grand"/>
    <x v="3"/>
    <s v="International"/>
    <x v="2"/>
    <n v="15"/>
    <n v="16.2"/>
    <n v="243"/>
  </r>
  <r>
    <d v="2014-11-26T00:00:00"/>
    <s v="Sonical Group"/>
    <x v="9"/>
    <s v="International"/>
    <x v="0"/>
    <n v="2"/>
    <n v="17.099999999999998"/>
    <n v="34.199999999999996"/>
  </r>
  <r>
    <d v="2014-01-16T00:00:00"/>
    <s v="Custom Boat Co."/>
    <x v="4"/>
    <s v="Eurozone"/>
    <x v="3"/>
    <n v="12"/>
    <n v="16.2"/>
    <n v="194.39999999999998"/>
  </r>
  <r>
    <d v="2014-10-09T00:00:00"/>
    <s v="Opera Bohemia"/>
    <x v="9"/>
    <s v="International"/>
    <x v="3"/>
    <n v="3"/>
    <n v="17.099999999999998"/>
    <n v="51.3"/>
  </r>
  <r>
    <d v="2014-04-13T00:00:00"/>
    <s v="Custom Boat Co."/>
    <x v="4"/>
    <s v="Eurozone"/>
    <x v="1"/>
    <n v="14"/>
    <n v="16.2"/>
    <n v="226.79999999999998"/>
  </r>
  <r>
    <d v="2014-12-15T00:00:00"/>
    <s v="YourWay Airline "/>
    <x v="5"/>
    <s v="Eurozone"/>
    <x v="0"/>
    <n v="6"/>
    <n v="15.299999999999999"/>
    <n v="91.8"/>
  </r>
  <r>
    <d v="2014-09-01T00:00:00"/>
    <s v="Docu-sentry Ltd."/>
    <x v="2"/>
    <s v="International"/>
    <x v="1"/>
    <n v="8"/>
    <n v="16.2"/>
    <n v="129.6"/>
  </r>
  <r>
    <d v="2014-03-14T00:00:00"/>
    <s v="Guarded World"/>
    <x v="9"/>
    <s v="International"/>
    <x v="0"/>
    <n v="13"/>
    <n v="17.099999999999998"/>
    <n v="222.29999999999998"/>
  </r>
  <r>
    <d v="2014-11-28T00:00:00"/>
    <s v="Vanessa's Deli"/>
    <x v="4"/>
    <s v="Eurozone"/>
    <x v="1"/>
    <n v="5"/>
    <n v="17.099999999999998"/>
    <n v="85.499999999999986"/>
  </r>
  <r>
    <d v="2014-08-25T00:00:00"/>
    <s v="Docu-sentry Ltd."/>
    <x v="2"/>
    <s v="International"/>
    <x v="1"/>
    <n v="2"/>
    <n v="16.2"/>
    <n v="32.4"/>
  </r>
  <r>
    <d v="2014-03-05T00:00:00"/>
    <s v="Brocadero"/>
    <x v="8"/>
    <s v="US"/>
    <x v="1"/>
    <n v="7"/>
    <n v="16.2"/>
    <n v="113.39999999999999"/>
  </r>
  <r>
    <d v="2014-02-18T00:00:00"/>
    <s v="Eatenbread Digital Productions"/>
    <x v="5"/>
    <s v="Eurozone"/>
    <x v="0"/>
    <n v="1"/>
    <n v="17.099999999999998"/>
    <n v="17.099999999999998"/>
  </r>
  <r>
    <d v="2014-06-26T00:00:00"/>
    <s v="Smooth Lane, Inc."/>
    <x v="2"/>
    <s v="International"/>
    <x v="2"/>
    <n v="5"/>
    <n v="15.299999999999999"/>
    <n v="76.5"/>
  </r>
  <r>
    <d v="2014-06-19T00:00:00"/>
    <s v="Custom Boat Co."/>
    <x v="4"/>
    <s v="Eurozone"/>
    <x v="3"/>
    <n v="10"/>
    <n v="16.2"/>
    <n v="162"/>
  </r>
  <r>
    <d v="2014-01-09T00:00:00"/>
    <s v="Imagenie"/>
    <x v="5"/>
    <s v="Eurozone"/>
    <x v="0"/>
    <n v="16"/>
    <n v="16.2"/>
    <n v="259.2"/>
  </r>
  <r>
    <d v="2014-09-13T00:00:00"/>
    <s v="TTMWN"/>
    <x v="1"/>
    <s v="US"/>
    <x v="3"/>
    <n v="13"/>
    <n v="17.099999999999998"/>
    <n v="222.29999999999998"/>
  </r>
  <r>
    <d v="2014-05-10T00:00:00"/>
    <s v="Blastera"/>
    <x v="8"/>
    <s v="US"/>
    <x v="3"/>
    <n v="15"/>
    <n v="16.2"/>
    <n v="243"/>
  </r>
  <r>
    <d v="2014-06-27T00:00:00"/>
    <s v="Diallonics"/>
    <x v="4"/>
    <s v="Eurozone"/>
    <x v="1"/>
    <n v="7"/>
    <n v="15.299999999999999"/>
    <n v="107.1"/>
  </r>
  <r>
    <d v="2014-02-19T00:00:00"/>
    <s v="Red Rock Mountain Tours"/>
    <x v="0"/>
    <s v="Eurozone"/>
    <x v="2"/>
    <n v="5"/>
    <n v="17.099999999999998"/>
    <n v="85.499999999999986"/>
  </r>
  <r>
    <d v="2014-01-29T00:00:00"/>
    <s v="Northglenn Fitness Club"/>
    <x v="9"/>
    <s v="International"/>
    <x v="3"/>
    <n v="6"/>
    <n v="15.299999999999999"/>
    <n v="91.8"/>
  </r>
  <r>
    <d v="2014-01-21T00:00:00"/>
    <s v="Central-West Bank"/>
    <x v="4"/>
    <s v="Eurozone"/>
    <x v="0"/>
    <n v="5"/>
    <n v="15.299999999999999"/>
    <n v="76.5"/>
  </r>
  <r>
    <d v="2014-03-04T00:00:00"/>
    <s v="Gleeson Associates"/>
    <x v="0"/>
    <s v="Eurozone"/>
    <x v="2"/>
    <n v="6"/>
    <n v="16.2"/>
    <n v="97.199999999999989"/>
  </r>
  <r>
    <d v="2014-01-25T00:00:00"/>
    <s v="Docu-sentry Ltd."/>
    <x v="2"/>
    <s v="International"/>
    <x v="3"/>
    <n v="2"/>
    <n v="16.2"/>
    <n v="32.4"/>
  </r>
  <r>
    <d v="2014-02-01T00:00:00"/>
    <s v="BlazerFire"/>
    <x v="1"/>
    <s v="US"/>
    <x v="2"/>
    <n v="12"/>
    <n v="16.2"/>
    <n v="194.39999999999998"/>
  </r>
  <r>
    <d v="2014-12-28T00:00:00"/>
    <s v="Zoflina"/>
    <x v="7"/>
    <s v="US"/>
    <x v="2"/>
    <n v="7"/>
    <n v="16.2"/>
    <n v="113.39999999999999"/>
  </r>
  <r>
    <d v="2014-10-31T00:00:00"/>
    <s v="Smooth Lane, Inc."/>
    <x v="2"/>
    <s v="International"/>
    <x v="1"/>
    <n v="5"/>
    <n v="15.299999999999999"/>
    <n v="76.5"/>
  </r>
  <r>
    <d v="2014-10-22T00:00:00"/>
    <s v="Opera Bohemia"/>
    <x v="9"/>
    <s v="International"/>
    <x v="1"/>
    <n v="10"/>
    <n v="17.099999999999998"/>
    <n v="170.99999999999997"/>
  </r>
  <r>
    <d v="2014-05-13T00:00:00"/>
    <s v="Gleeson Associates"/>
    <x v="0"/>
    <s v="Eurozone"/>
    <x v="3"/>
    <n v="10"/>
    <n v="16.2"/>
    <n v="162"/>
  </r>
  <r>
    <d v="2014-06-01T00:00:00"/>
    <s v="The Grand"/>
    <x v="3"/>
    <s v="International"/>
    <x v="3"/>
    <n v="12"/>
    <n v="16.2"/>
    <n v="194.39999999999998"/>
  </r>
  <r>
    <d v="2014-04-14T00:00:00"/>
    <s v="Talk2uL8r"/>
    <x v="4"/>
    <s v="Eurozone"/>
    <x v="0"/>
    <n v="1"/>
    <n v="15.299999999999999"/>
    <n v="15.299999999999999"/>
  </r>
  <r>
    <d v="2014-11-21T00:00:00"/>
    <s v="Inter-Swift"/>
    <x v="6"/>
    <s v="Eurozone"/>
    <x v="2"/>
    <n v="14"/>
    <n v="17.099999999999998"/>
    <n v="239.39999999999998"/>
  </r>
  <r>
    <d v="2014-09-10T00:00:00"/>
    <s v="Custom Boat Co."/>
    <x v="4"/>
    <s v="Eurozone"/>
    <x v="1"/>
    <n v="9"/>
    <n v="16.2"/>
    <n v="145.79999999999998"/>
  </r>
  <r>
    <d v="2014-06-03T00:00:00"/>
    <s v="Regency"/>
    <x v="8"/>
    <s v="US"/>
    <x v="3"/>
    <n v="11"/>
    <n v="15.299999999999999"/>
    <n v="168.29999999999998"/>
  </r>
  <r>
    <d v="2014-07-04T00:00:00"/>
    <s v="Smooth Lane, Inc."/>
    <x v="2"/>
    <s v="International"/>
    <x v="2"/>
    <n v="15"/>
    <n v="15.299999999999999"/>
    <n v="229.49999999999997"/>
  </r>
  <r>
    <d v="2014-02-27T00:00:00"/>
    <s v="Smooth Lane, Inc."/>
    <x v="2"/>
    <s v="International"/>
    <x v="0"/>
    <n v="15"/>
    <n v="15.299999999999999"/>
    <n v="229.49999999999997"/>
  </r>
  <r>
    <d v="2014-11-29T00:00:00"/>
    <s v="Managec Group"/>
    <x v="2"/>
    <s v="International"/>
    <x v="3"/>
    <n v="13"/>
    <n v="15.299999999999999"/>
    <n v="198.89999999999998"/>
  </r>
  <r>
    <d v="2014-06-23T00:00:00"/>
    <s v="Phlogistix"/>
    <x v="2"/>
    <s v="International"/>
    <x v="2"/>
    <n v="14"/>
    <n v="17.099999999999998"/>
    <n v="239.39999999999998"/>
  </r>
  <r>
    <d v="2014-08-21T00:00:00"/>
    <s v="Sonical Electronics"/>
    <x v="4"/>
    <s v="Eurozone"/>
    <x v="0"/>
    <n v="9"/>
    <n v="17.099999999999998"/>
    <n v="153.89999999999998"/>
  </r>
  <r>
    <d v="2014-12-07T00:00:00"/>
    <s v="Unito Games"/>
    <x v="6"/>
    <s v="Eurozone"/>
    <x v="3"/>
    <n v="15"/>
    <n v="16.2"/>
    <n v="243"/>
  </r>
  <r>
    <d v="2014-03-13T00:00:00"/>
    <s v="TTMWN"/>
    <x v="1"/>
    <s v="US"/>
    <x v="0"/>
    <n v="12"/>
    <n v="17.099999999999998"/>
    <n v="205.2"/>
  </r>
  <r>
    <d v="2014-08-19T00:00:00"/>
    <s v="Guarded World"/>
    <x v="9"/>
    <s v="International"/>
    <x v="3"/>
    <n v="11"/>
    <n v="17.099999999999998"/>
    <n v="188.09999999999997"/>
  </r>
  <r>
    <d v="2014-08-15T00:00:00"/>
    <s v="YourWay Airline "/>
    <x v="5"/>
    <s v="Eurozone"/>
    <x v="3"/>
    <n v="6"/>
    <n v="15.299999999999999"/>
    <n v="91.8"/>
  </r>
  <r>
    <d v="2014-04-21T00:00:00"/>
    <s v="TEK Weekly"/>
    <x v="0"/>
    <s v="Eurozone"/>
    <x v="0"/>
    <n v="1"/>
    <n v="17.099999999999998"/>
    <n v="17.099999999999998"/>
  </r>
  <r>
    <d v="2014-03-22T00:00:00"/>
    <s v="Award Sportswear"/>
    <x v="8"/>
    <s v="US"/>
    <x v="2"/>
    <n v="2"/>
    <n v="15.299999999999999"/>
    <n v="30.599999999999998"/>
  </r>
  <r>
    <d v="2014-08-07T00:00:00"/>
    <s v="Accounts Now"/>
    <x v="9"/>
    <s v="International"/>
    <x v="2"/>
    <n v="15"/>
    <n v="17.099999999999998"/>
    <n v="256.49999999999994"/>
  </r>
  <r>
    <d v="2014-09-21T00:00:00"/>
    <s v="Regency"/>
    <x v="8"/>
    <s v="US"/>
    <x v="2"/>
    <n v="14"/>
    <n v="15.299999999999999"/>
    <n v="214.2"/>
  </r>
  <r>
    <d v="2014-12-19T00:00:00"/>
    <s v="Gleeson Associates"/>
    <x v="0"/>
    <s v="Eurozone"/>
    <x v="2"/>
    <n v="3"/>
    <n v="16.2"/>
    <n v="48.599999999999994"/>
  </r>
  <r>
    <d v="2014-04-30T00:00:00"/>
    <s v="Sharp-End Tools"/>
    <x v="2"/>
    <s v="International"/>
    <x v="0"/>
    <n v="2"/>
    <n v="17.099999999999998"/>
    <n v="34.199999999999996"/>
  </r>
  <r>
    <d v="2014-01-01T00:00:00"/>
    <s v="Docu-sentry Ltd."/>
    <x v="2"/>
    <s v="International"/>
    <x v="1"/>
    <n v="3"/>
    <n v="16.2"/>
    <n v="48.599999999999994"/>
  </r>
  <r>
    <d v="2014-04-14T00:00:00"/>
    <s v="Chaplan Home Stores"/>
    <x v="2"/>
    <s v="International"/>
    <x v="0"/>
    <n v="11"/>
    <n v="15.299999999999999"/>
    <n v="168.29999999999998"/>
  </r>
  <r>
    <d v="2014-11-05T00:00:00"/>
    <s v="Accounts Now"/>
    <x v="9"/>
    <s v="International"/>
    <x v="3"/>
    <n v="1"/>
    <n v="17.099999999999998"/>
    <n v="17.099999999999998"/>
  </r>
  <r>
    <d v="2014-08-24T00:00:00"/>
    <s v="Inter-Swift"/>
    <x v="6"/>
    <s v="Eurozone"/>
    <x v="1"/>
    <n v="13"/>
    <n v="17.099999999999998"/>
    <n v="222.29999999999998"/>
  </r>
  <r>
    <d v="2014-02-02T00:00:00"/>
    <s v="Phlogistix"/>
    <x v="2"/>
    <s v="International"/>
    <x v="2"/>
    <n v="12"/>
    <n v="17.099999999999998"/>
    <n v="205.2"/>
  </r>
  <r>
    <d v="2014-11-22T00:00:00"/>
    <s v="Smooth Lane, Inc."/>
    <x v="2"/>
    <s v="International"/>
    <x v="2"/>
    <n v="13"/>
    <n v="15.299999999999999"/>
    <n v="198.89999999999998"/>
  </r>
  <r>
    <d v="2014-01-02T00:00:00"/>
    <s v="Twidale Investments"/>
    <x v="0"/>
    <s v="Eurozone"/>
    <x v="1"/>
    <n v="12"/>
    <n v="16.2"/>
    <n v="194.39999999999998"/>
  </r>
  <r>
    <d v="2014-01-24T00:00:00"/>
    <s v="Central-West Bank"/>
    <x v="4"/>
    <s v="Eurozone"/>
    <x v="2"/>
    <n v="8"/>
    <n v="15.299999999999999"/>
    <n v="122.39999999999999"/>
  </r>
  <r>
    <d v="2014-10-19T00:00:00"/>
    <s v="Central"/>
    <x v="5"/>
    <s v="Eurozone"/>
    <x v="2"/>
    <n v="10"/>
    <n v="17.099999999999998"/>
    <n v="170.99999999999997"/>
  </r>
  <r>
    <d v="2014-03-06T00:00:00"/>
    <s v="Gleeson Associates"/>
    <x v="0"/>
    <s v="Eurozone"/>
    <x v="2"/>
    <n v="8"/>
    <n v="16.2"/>
    <n v="129.6"/>
  </r>
  <r>
    <d v="2014-07-25T00:00:00"/>
    <s v="Med-Imps "/>
    <x v="7"/>
    <s v="US"/>
    <x v="3"/>
    <n v="4"/>
    <n v="15.299999999999999"/>
    <n v="61.199999999999996"/>
  </r>
  <r>
    <d v="2014-04-01T00:00:00"/>
    <s v="Sonical Electronics"/>
    <x v="4"/>
    <s v="Eurozone"/>
    <x v="2"/>
    <n v="4"/>
    <n v="17.099999999999998"/>
    <n v="68.399999999999991"/>
  </r>
  <r>
    <d v="2014-07-27T00:00:00"/>
    <s v="Brocadero"/>
    <x v="8"/>
    <s v="US"/>
    <x v="0"/>
    <n v="8"/>
    <n v="16.2"/>
    <n v="129.6"/>
  </r>
  <r>
    <d v="2014-11-21T00:00:00"/>
    <s v="Callinsure"/>
    <x v="7"/>
    <s v="US"/>
    <x v="1"/>
    <n v="16"/>
    <n v="16.2"/>
    <n v="259.2"/>
  </r>
  <r>
    <d v="2014-11-27T00:00:00"/>
    <s v="Med-Imps "/>
    <x v="7"/>
    <s v="US"/>
    <x v="1"/>
    <n v="1"/>
    <n v="15.299999999999999"/>
    <n v="15.299999999999999"/>
  </r>
  <r>
    <d v="2014-05-24T00:00:00"/>
    <s v="Brocadero"/>
    <x v="8"/>
    <s v="US"/>
    <x v="0"/>
    <n v="7"/>
    <n v="16.2"/>
    <n v="113.39999999999999"/>
  </r>
  <r>
    <d v="2014-12-22T00:00:00"/>
    <s v="Chaplan Home Stores"/>
    <x v="2"/>
    <s v="International"/>
    <x v="3"/>
    <n v="4"/>
    <n v="15.299999999999999"/>
    <n v="61.199999999999996"/>
  </r>
  <r>
    <d v="2014-04-01T00:00:00"/>
    <s v="Smooth Lane, Inc."/>
    <x v="2"/>
    <s v="International"/>
    <x v="3"/>
    <n v="5"/>
    <n v="15.299999999999999"/>
    <n v="76.5"/>
  </r>
  <r>
    <d v="2014-03-15T00:00:00"/>
    <s v="Custom Boat Co."/>
    <x v="4"/>
    <s v="Eurozone"/>
    <x v="0"/>
    <n v="15"/>
    <n v="16.2"/>
    <n v="243"/>
  </r>
  <r>
    <d v="2014-07-19T00:00:00"/>
    <s v="Phlogistix"/>
    <x v="2"/>
    <s v="International"/>
    <x v="3"/>
    <n v="4"/>
    <n v="17.099999999999998"/>
    <n v="68.399999999999991"/>
  </r>
  <r>
    <d v="2014-02-17T00:00:00"/>
    <s v="Vanessa's Deli"/>
    <x v="4"/>
    <s v="Eurozone"/>
    <x v="3"/>
    <n v="1"/>
    <n v="17.099999999999998"/>
    <n v="17.099999999999998"/>
  </r>
  <r>
    <d v="2014-12-08T00:00:00"/>
    <s v="Quick 24x7"/>
    <x v="8"/>
    <s v="US"/>
    <x v="1"/>
    <n v="5"/>
    <n v="15.299999999999999"/>
    <n v="76.5"/>
  </r>
  <r>
    <d v="2014-12-28T00:00:00"/>
    <s v="Sonical Electronics"/>
    <x v="4"/>
    <s v="Eurozone"/>
    <x v="1"/>
    <n v="13"/>
    <n v="17.099999999999998"/>
    <n v="222.29999999999998"/>
  </r>
  <r>
    <d v="2014-10-12T00:00:00"/>
    <s v="Award Sportswear"/>
    <x v="8"/>
    <s v="US"/>
    <x v="0"/>
    <n v="15"/>
    <n v="15.299999999999999"/>
    <n v="229.49999999999997"/>
  </r>
  <r>
    <d v="2014-07-17T00:00:00"/>
    <s v="Guarded World"/>
    <x v="9"/>
    <s v="International"/>
    <x v="2"/>
    <n v="13"/>
    <n v="17.099999999999998"/>
    <n v="222.29999999999998"/>
  </r>
  <r>
    <d v="2014-07-25T00:00:00"/>
    <s v="Chaplan Home Stores"/>
    <x v="2"/>
    <s v="International"/>
    <x v="2"/>
    <n v="15"/>
    <n v="15.299999999999999"/>
    <n v="229.49999999999997"/>
  </r>
  <r>
    <d v="2014-09-11T00:00:00"/>
    <s v="Vanessa's Deli"/>
    <x v="4"/>
    <s v="Eurozone"/>
    <x v="0"/>
    <n v="9"/>
    <n v="17.099999999999998"/>
    <n v="153.89999999999998"/>
  </r>
  <r>
    <d v="2014-07-23T00:00:00"/>
    <s v="Quick 24x7"/>
    <x v="8"/>
    <s v="US"/>
    <x v="1"/>
    <n v="11"/>
    <n v="15.299999999999999"/>
    <n v="168.29999999999998"/>
  </r>
  <r>
    <d v="2014-08-05T00:00:00"/>
    <s v="Unito Games"/>
    <x v="6"/>
    <s v="Eurozone"/>
    <x v="3"/>
    <n v="3"/>
    <n v="16.2"/>
    <n v="48.599999999999994"/>
  </r>
  <r>
    <d v="2014-04-09T00:00:00"/>
    <s v="Blastera"/>
    <x v="8"/>
    <s v="US"/>
    <x v="2"/>
    <n v="6"/>
    <n v="16.2"/>
    <n v="97.199999999999989"/>
  </r>
  <r>
    <d v="2014-09-02T00:00:00"/>
    <s v="Managec Group"/>
    <x v="2"/>
    <s v="International"/>
    <x v="1"/>
    <n v="1"/>
    <n v="15.299999999999999"/>
    <n v="15.299999999999999"/>
  </r>
  <r>
    <d v="2014-12-11T00:00:00"/>
    <s v="Smooth Lane, Inc."/>
    <x v="2"/>
    <s v="International"/>
    <x v="3"/>
    <n v="8"/>
    <n v="15.299999999999999"/>
    <n v="122.39999999999999"/>
  </r>
  <r>
    <d v="2014-12-19T00:00:00"/>
    <s v="Custom Boat Co."/>
    <x v="4"/>
    <s v="Eurozone"/>
    <x v="2"/>
    <n v="16"/>
    <n v="16.2"/>
    <n v="259.2"/>
  </r>
  <r>
    <d v="2014-12-18T00:00:00"/>
    <s v="Opera Bohemia"/>
    <x v="9"/>
    <s v="International"/>
    <x v="2"/>
    <n v="5"/>
    <n v="17.099999999999998"/>
    <n v="85.499999999999986"/>
  </r>
  <r>
    <d v="2014-09-18T00:00:00"/>
    <s v="Hortalez Holdings"/>
    <x v="8"/>
    <s v="US"/>
    <x v="3"/>
    <n v="3"/>
    <n v="17.099999999999998"/>
    <n v="51.3"/>
  </r>
  <r>
    <d v="2014-11-06T00:00:00"/>
    <s v="Eatenbread Digital Productions"/>
    <x v="5"/>
    <s v="Eurozone"/>
    <x v="3"/>
    <n v="8"/>
    <n v="17.099999999999998"/>
    <n v="136.79999999999998"/>
  </r>
  <r>
    <d v="2014-02-21T00:00:00"/>
    <s v="Sharp-End Tools"/>
    <x v="2"/>
    <s v="International"/>
    <x v="0"/>
    <n v="16"/>
    <n v="17.099999999999998"/>
    <n v="273.59999999999997"/>
  </r>
  <r>
    <d v="2014-05-04T00:00:00"/>
    <s v="Blastera"/>
    <x v="8"/>
    <s v="US"/>
    <x v="3"/>
    <n v="4"/>
    <n v="16.2"/>
    <n v="64.8"/>
  </r>
  <r>
    <d v="2014-05-10T00:00:00"/>
    <s v="Vanessa's Deli"/>
    <x v="4"/>
    <s v="Eurozone"/>
    <x v="3"/>
    <n v="1"/>
    <n v="17.099999999999998"/>
    <n v="17.099999999999998"/>
  </r>
  <r>
    <d v="2014-07-07T00:00:00"/>
    <s v="Accounts Now"/>
    <x v="9"/>
    <s v="International"/>
    <x v="2"/>
    <n v="11"/>
    <n v="17.099999999999998"/>
    <n v="188.09999999999997"/>
  </r>
  <r>
    <d v="2014-01-22T00:00:00"/>
    <s v="Easy Nomad Travel"/>
    <x v="9"/>
    <s v="International"/>
    <x v="3"/>
    <n v="1"/>
    <n v="15.299999999999999"/>
    <n v="15.299999999999999"/>
  </r>
  <r>
    <d v="2014-12-25T00:00:00"/>
    <s v="Portage Airlines"/>
    <x v="2"/>
    <s v="International"/>
    <x v="0"/>
    <n v="12"/>
    <n v="16.2"/>
    <n v="194.39999999999998"/>
  </r>
  <r>
    <d v="2014-01-11T00:00:00"/>
    <s v="Poseidon Bank"/>
    <x v="4"/>
    <s v="Eurozone"/>
    <x v="1"/>
    <n v="14"/>
    <n v="17.099999999999998"/>
    <n v="239.39999999999998"/>
  </r>
  <r>
    <d v="2014-06-18T00:00:00"/>
    <s v="Phlogistix"/>
    <x v="2"/>
    <s v="International"/>
    <x v="0"/>
    <n v="7"/>
    <n v="17.099999999999998"/>
    <n v="119.69999999999999"/>
  </r>
  <r>
    <d v="2014-09-28T00:00:00"/>
    <s v="TTMWN"/>
    <x v="1"/>
    <s v="US"/>
    <x v="3"/>
    <n v="1"/>
    <n v="17.099999999999998"/>
    <n v="17.099999999999998"/>
  </r>
  <r>
    <d v="2014-05-01T00:00:00"/>
    <s v="Regency"/>
    <x v="8"/>
    <s v="US"/>
    <x v="2"/>
    <n v="7"/>
    <n v="15.299999999999999"/>
    <n v="107.1"/>
  </r>
  <r>
    <d v="2014-03-28T00:00:00"/>
    <s v="Docu-sentry Ltd."/>
    <x v="2"/>
    <s v="International"/>
    <x v="2"/>
    <n v="9"/>
    <n v="16.2"/>
    <n v="145.79999999999998"/>
  </r>
  <r>
    <d v="2014-09-20T00:00:00"/>
    <s v="Custom Boat Co."/>
    <x v="4"/>
    <s v="Eurozone"/>
    <x v="3"/>
    <n v="8"/>
    <n v="16.2"/>
    <n v="129.6"/>
  </r>
  <r>
    <d v="2014-09-07T00:00:00"/>
    <s v="TEK Weekly"/>
    <x v="0"/>
    <s v="Eurozone"/>
    <x v="3"/>
    <n v="5"/>
    <n v="17.099999999999998"/>
    <n v="85.499999999999986"/>
  </r>
  <r>
    <d v="2014-01-27T00:00:00"/>
    <s v="Imagenie"/>
    <x v="5"/>
    <s v="Eurozone"/>
    <x v="1"/>
    <n v="7"/>
    <n v="16.2"/>
    <n v="113.39999999999999"/>
  </r>
  <r>
    <d v="2014-08-01T00:00:00"/>
    <s v="The Grand"/>
    <x v="3"/>
    <s v="International"/>
    <x v="3"/>
    <n v="4"/>
    <n v="16.2"/>
    <n v="64.8"/>
  </r>
  <r>
    <d v="2014-01-19T00:00:00"/>
    <s v="Twidale Investments"/>
    <x v="0"/>
    <s v="Eurozone"/>
    <x v="1"/>
    <n v="2"/>
    <n v="16.2"/>
    <n v="32.4"/>
  </r>
  <r>
    <d v="2014-02-01T00:00:00"/>
    <s v="Docu-sentry Ltd."/>
    <x v="2"/>
    <s v="International"/>
    <x v="1"/>
    <n v="8"/>
    <n v="16.2"/>
    <n v="129.6"/>
  </r>
  <r>
    <d v="2014-08-24T00:00:00"/>
    <s v="Vanessa's Deli"/>
    <x v="4"/>
    <s v="Eurozone"/>
    <x v="1"/>
    <n v="8"/>
    <n v="17.099999999999998"/>
    <n v="136.79999999999998"/>
  </r>
  <r>
    <d v="2014-05-21T00:00:00"/>
    <s v="Accounts Now"/>
    <x v="9"/>
    <s v="International"/>
    <x v="0"/>
    <n v="13"/>
    <n v="17.099999999999998"/>
    <n v="222.29999999999998"/>
  </r>
  <r>
    <d v="2014-04-19T00:00:00"/>
    <s v="Poseidon Bank"/>
    <x v="4"/>
    <s v="Eurozone"/>
    <x v="3"/>
    <n v="8"/>
    <n v="17.099999999999998"/>
    <n v="136.79999999999998"/>
  </r>
  <r>
    <d v="2014-12-02T00:00:00"/>
    <s v="Opera Bohemia"/>
    <x v="9"/>
    <s v="International"/>
    <x v="0"/>
    <n v="16"/>
    <n v="17.099999999999998"/>
    <n v="273.59999999999997"/>
  </r>
  <r>
    <d v="2014-12-19T00:00:00"/>
    <s v="Earth Farm"/>
    <x v="0"/>
    <s v="Eurozone"/>
    <x v="1"/>
    <n v="5"/>
    <n v="16.2"/>
    <n v="81"/>
  </r>
  <r>
    <d v="2014-10-16T00:00:00"/>
    <s v="Earth Farm"/>
    <x v="0"/>
    <s v="Eurozone"/>
    <x v="0"/>
    <n v="12"/>
    <n v="16.2"/>
    <n v="194.39999999999998"/>
  </r>
  <r>
    <d v="2014-02-28T00:00:00"/>
    <s v="Vanessa's Deli"/>
    <x v="4"/>
    <s v="Eurozone"/>
    <x v="0"/>
    <n v="13"/>
    <n v="17.099999999999998"/>
    <n v="222.29999999999998"/>
  </r>
  <r>
    <d v="2014-06-20T00:00:00"/>
    <s v="Inter-Swift"/>
    <x v="6"/>
    <s v="Eurozone"/>
    <x v="1"/>
    <n v="15"/>
    <n v="17.099999999999998"/>
    <n v="256.49999999999994"/>
  </r>
  <r>
    <d v="2014-03-30T00:00:00"/>
    <s v="Accounts Now"/>
    <x v="9"/>
    <s v="International"/>
    <x v="1"/>
    <n v="3"/>
    <n v="17.099999999999998"/>
    <n v="51.3"/>
  </r>
  <r>
    <d v="2014-03-03T00:00:00"/>
    <s v="Quick 24x7"/>
    <x v="8"/>
    <s v="US"/>
    <x v="2"/>
    <n v="8"/>
    <n v="15.299999999999999"/>
    <n v="122.39999999999999"/>
  </r>
  <r>
    <d v="2014-08-05T00:00:00"/>
    <s v="Mathemetric Ltd."/>
    <x v="6"/>
    <s v="Eurozone"/>
    <x v="2"/>
    <n v="11"/>
    <n v="15.299999999999999"/>
    <n v="168.29999999999998"/>
  </r>
  <r>
    <d v="2014-01-13T00:00:00"/>
    <s v="Managec Group"/>
    <x v="2"/>
    <s v="International"/>
    <x v="0"/>
    <n v="7"/>
    <n v="15.299999999999999"/>
    <n v="107.1"/>
  </r>
  <r>
    <d v="2014-06-29T00:00:00"/>
    <s v="Brocadero"/>
    <x v="8"/>
    <s v="US"/>
    <x v="1"/>
    <n v="2"/>
    <n v="16.2"/>
    <n v="32.4"/>
  </r>
  <r>
    <d v="2014-12-15T00:00:00"/>
    <s v="Portage Airlines"/>
    <x v="2"/>
    <s v="International"/>
    <x v="2"/>
    <n v="11"/>
    <n v="16.2"/>
    <n v="178.2"/>
  </r>
  <r>
    <d v="2014-07-04T00:00:00"/>
    <s v="YourWay Airline "/>
    <x v="5"/>
    <s v="Eurozone"/>
    <x v="0"/>
    <n v="4"/>
    <n v="15.299999999999999"/>
    <n v="61.199999999999996"/>
  </r>
  <r>
    <d v="2014-09-21T00:00:00"/>
    <s v="Sharp-End Tools"/>
    <x v="2"/>
    <s v="International"/>
    <x v="3"/>
    <n v="7"/>
    <n v="17.099999999999998"/>
    <n v="119.69999999999999"/>
  </r>
  <r>
    <d v="2014-02-26T00:00:00"/>
    <s v="Custom Boat Co."/>
    <x v="4"/>
    <s v="Eurozone"/>
    <x v="3"/>
    <n v="10"/>
    <n v="16.2"/>
    <n v="162"/>
  </r>
  <r>
    <d v="2014-08-07T00:00:00"/>
    <s v="Twidale Investments"/>
    <x v="0"/>
    <s v="Eurozone"/>
    <x v="2"/>
    <n v="12"/>
    <n v="16.2"/>
    <n v="194.39999999999998"/>
  </r>
  <r>
    <d v="2014-07-19T00:00:00"/>
    <s v="Easy Nomad Travel"/>
    <x v="9"/>
    <s v="International"/>
    <x v="1"/>
    <n v="11"/>
    <n v="15.299999999999999"/>
    <n v="168.29999999999998"/>
  </r>
  <r>
    <d v="2014-10-26T00:00:00"/>
    <s v="Twidale Investments"/>
    <x v="0"/>
    <s v="Eurozone"/>
    <x v="0"/>
    <n v="11"/>
    <n v="16.2"/>
    <n v="178.2"/>
  </r>
  <r>
    <d v="2014-12-28T00:00:00"/>
    <s v="The Grand"/>
    <x v="3"/>
    <s v="International"/>
    <x v="1"/>
    <n v="4"/>
    <n v="16.2"/>
    <n v="64.8"/>
  </r>
  <r>
    <d v="2014-12-16T00:00:00"/>
    <s v="Sonical Electronics"/>
    <x v="4"/>
    <s v="Eurozone"/>
    <x v="1"/>
    <n v="3"/>
    <n v="17.099999999999998"/>
    <n v="51.3"/>
  </r>
  <r>
    <d v="2014-01-18T00:00:00"/>
    <s v="Portage Airlines"/>
    <x v="2"/>
    <s v="International"/>
    <x v="3"/>
    <n v="9"/>
    <n v="16.2"/>
    <n v="145.79999999999998"/>
  </r>
  <r>
    <d v="2014-05-16T00:00:00"/>
    <s v="Gleeson Associates"/>
    <x v="0"/>
    <s v="Eurozone"/>
    <x v="2"/>
    <n v="10"/>
    <n v="16.2"/>
    <n v="162"/>
  </r>
  <r>
    <d v="2014-11-19T00:00:00"/>
    <s v="The Grand"/>
    <x v="3"/>
    <s v="International"/>
    <x v="3"/>
    <n v="4"/>
    <n v="16.2"/>
    <n v="64.8"/>
  </r>
  <r>
    <d v="2014-09-07T00:00:00"/>
    <s v="Vanessa's Deli"/>
    <x v="4"/>
    <s v="Eurozone"/>
    <x v="1"/>
    <n v="12"/>
    <n v="17.099999999999998"/>
    <n v="205.2"/>
  </r>
  <r>
    <d v="2014-01-02T00:00:00"/>
    <s v="Inter-Swift"/>
    <x v="6"/>
    <s v="Eurozone"/>
    <x v="2"/>
    <n v="3"/>
    <n v="17.099999999999998"/>
    <n v="51.3"/>
  </r>
  <r>
    <d v="2014-06-15T00:00:00"/>
    <s v="Eatenbread Digital Productions"/>
    <x v="5"/>
    <s v="Eurozone"/>
    <x v="0"/>
    <n v="13"/>
    <n v="17.099999999999998"/>
    <n v="222.29999999999998"/>
  </r>
  <r>
    <d v="2014-03-05T00:00:00"/>
    <s v="Brocadero"/>
    <x v="8"/>
    <s v="US"/>
    <x v="0"/>
    <n v="12"/>
    <n v="16.2"/>
    <n v="194.39999999999998"/>
  </r>
  <r>
    <d v="2014-04-08T00:00:00"/>
    <s v="Quick 24x7"/>
    <x v="8"/>
    <s v="US"/>
    <x v="2"/>
    <n v="12"/>
    <n v="15.299999999999999"/>
    <n v="183.6"/>
  </r>
  <r>
    <d v="2014-08-13T00:00:00"/>
    <s v="TTMWN"/>
    <x v="1"/>
    <s v="US"/>
    <x v="2"/>
    <n v="7"/>
    <n v="17.099999999999998"/>
    <n v="119.69999999999999"/>
  </r>
  <r>
    <d v="2014-10-13T00:00:00"/>
    <s v="Phlogistix"/>
    <x v="2"/>
    <s v="International"/>
    <x v="3"/>
    <n v="16"/>
    <n v="17.099999999999998"/>
    <n v="273.59999999999997"/>
  </r>
  <r>
    <d v="2014-05-15T00:00:00"/>
    <s v="Eatenbread Digital Productions"/>
    <x v="5"/>
    <s v="Eurozone"/>
    <x v="1"/>
    <n v="15"/>
    <n v="17.099999999999998"/>
    <n v="256.49999999999994"/>
  </r>
  <r>
    <d v="2014-10-26T00:00:00"/>
    <s v="Chaplan Home Stores"/>
    <x v="2"/>
    <s v="International"/>
    <x v="1"/>
    <n v="13"/>
    <n v="15.299999999999999"/>
    <n v="198.89999999999998"/>
  </r>
  <r>
    <d v="2014-11-24T00:00:00"/>
    <s v="Central-West Bank"/>
    <x v="4"/>
    <s v="Eurozone"/>
    <x v="3"/>
    <n v="8"/>
    <n v="15.299999999999999"/>
    <n v="122.39999999999999"/>
  </r>
  <r>
    <d v="2014-10-19T00:00:00"/>
    <s v="Talk2uL8r"/>
    <x v="4"/>
    <s v="Eurozone"/>
    <x v="1"/>
    <n v="8"/>
    <n v="15.299999999999999"/>
    <n v="122.39999999999999"/>
  </r>
  <r>
    <d v="2014-02-19T00:00:00"/>
    <s v="Smooth Lane, Inc."/>
    <x v="2"/>
    <s v="International"/>
    <x v="2"/>
    <n v="2"/>
    <n v="15.299999999999999"/>
    <n v="30.599999999999998"/>
  </r>
  <r>
    <d v="2014-05-15T00:00:00"/>
    <s v="Zoflina"/>
    <x v="7"/>
    <s v="US"/>
    <x v="3"/>
    <n v="11"/>
    <n v="16.2"/>
    <n v="178.2"/>
  </r>
  <r>
    <d v="2014-06-26T00:00:00"/>
    <s v="Poseidon Bank"/>
    <x v="4"/>
    <s v="Eurozone"/>
    <x v="2"/>
    <n v="1"/>
    <n v="17.099999999999998"/>
    <n v="17.099999999999998"/>
  </r>
  <r>
    <d v="2014-09-11T00:00:00"/>
    <s v="Gleeson Associates"/>
    <x v="0"/>
    <s v="Eurozone"/>
    <x v="3"/>
    <n v="16"/>
    <n v="16.2"/>
    <n v="259.2"/>
  </r>
  <r>
    <d v="2014-11-16T00:00:00"/>
    <s v="YourWay Airline "/>
    <x v="5"/>
    <s v="Eurozone"/>
    <x v="0"/>
    <n v="14"/>
    <n v="15.299999999999999"/>
    <n v="214.2"/>
  </r>
  <r>
    <d v="2014-01-31T00:00:00"/>
    <s v="Portage Airlines"/>
    <x v="2"/>
    <s v="International"/>
    <x v="2"/>
    <n v="10"/>
    <n v="16.2"/>
    <n v="162"/>
  </r>
  <r>
    <d v="2014-03-09T00:00:00"/>
    <s v="Easy Nomad Travel"/>
    <x v="9"/>
    <s v="International"/>
    <x v="3"/>
    <n v="13"/>
    <n v="15.299999999999999"/>
    <n v="198.89999999999998"/>
  </r>
  <r>
    <d v="2014-09-28T00:00:00"/>
    <s v="Eatenbread Digital Productions"/>
    <x v="5"/>
    <s v="Eurozone"/>
    <x v="3"/>
    <n v="1"/>
    <n v="17.099999999999998"/>
    <n v="17.099999999999998"/>
  </r>
  <r>
    <d v="2014-05-15T00:00:00"/>
    <s v="Opera Bohemia"/>
    <x v="9"/>
    <s v="International"/>
    <x v="3"/>
    <n v="15"/>
    <n v="17.099999999999998"/>
    <n v="256.49999999999994"/>
  </r>
  <r>
    <d v="2014-08-21T00:00:00"/>
    <s v="Portage Airlines"/>
    <x v="2"/>
    <s v="International"/>
    <x v="3"/>
    <n v="3"/>
    <n v="16.2"/>
    <n v="48.599999999999994"/>
  </r>
  <r>
    <d v="2014-01-24T00:00:00"/>
    <s v="YourWay Airline "/>
    <x v="5"/>
    <s v="Eurozone"/>
    <x v="2"/>
    <n v="3"/>
    <n v="15.299999999999999"/>
    <n v="45.9"/>
  </r>
  <r>
    <d v="2014-08-06T00:00:00"/>
    <s v="Sharp-End Tools"/>
    <x v="2"/>
    <s v="International"/>
    <x v="2"/>
    <n v="5"/>
    <n v="17.099999999999998"/>
    <n v="85.499999999999986"/>
  </r>
  <r>
    <d v="2014-05-03T00:00:00"/>
    <s v="Central-West Bank"/>
    <x v="4"/>
    <s v="Eurozone"/>
    <x v="0"/>
    <n v="1"/>
    <n v="15.299999999999999"/>
    <n v="15.299999999999999"/>
  </r>
  <r>
    <d v="2014-03-02T00:00:00"/>
    <s v="Portage Airlines"/>
    <x v="2"/>
    <s v="International"/>
    <x v="1"/>
    <n v="3"/>
    <n v="16.2"/>
    <n v="48.599999999999994"/>
  </r>
  <r>
    <d v="2014-08-27T00:00:00"/>
    <s v="Smooth Lane, Inc."/>
    <x v="2"/>
    <s v="International"/>
    <x v="3"/>
    <n v="8"/>
    <n v="15.299999999999999"/>
    <n v="122.39999999999999"/>
  </r>
  <r>
    <d v="2014-07-16T00:00:00"/>
    <s v="The Grand"/>
    <x v="3"/>
    <s v="International"/>
    <x v="2"/>
    <n v="8"/>
    <n v="16.2"/>
    <n v="129.6"/>
  </r>
  <r>
    <d v="2014-01-20T00:00:00"/>
    <s v="Smooth Lane, Inc."/>
    <x v="2"/>
    <s v="International"/>
    <x v="3"/>
    <n v="7"/>
    <n v="15.299999999999999"/>
    <n v="107.1"/>
  </r>
  <r>
    <d v="2014-03-11T00:00:00"/>
    <s v="Callinsure"/>
    <x v="7"/>
    <s v="US"/>
    <x v="3"/>
    <n v="9"/>
    <n v="16.2"/>
    <n v="145.79999999999998"/>
  </r>
  <r>
    <d v="2014-05-28T00:00:00"/>
    <s v="Sonical Group"/>
    <x v="9"/>
    <s v="International"/>
    <x v="2"/>
    <n v="15"/>
    <n v="17.099999999999998"/>
    <n v="256.49999999999994"/>
  </r>
  <r>
    <d v="2014-01-16T00:00:00"/>
    <s v="Unito Games"/>
    <x v="6"/>
    <s v="Eurozone"/>
    <x v="2"/>
    <n v="10"/>
    <n v="16.2"/>
    <n v="162"/>
  </r>
  <r>
    <d v="2014-10-19T00:00:00"/>
    <s v="Diallonics"/>
    <x v="4"/>
    <s v="Eurozone"/>
    <x v="0"/>
    <n v="10"/>
    <n v="15.299999999999999"/>
    <n v="153"/>
  </r>
  <r>
    <d v="2014-04-04T00:00:00"/>
    <s v="Award Sportswear"/>
    <x v="8"/>
    <s v="US"/>
    <x v="1"/>
    <n v="8"/>
    <n v="15.299999999999999"/>
    <n v="122.39999999999999"/>
  </r>
  <r>
    <d v="2014-07-10T00:00:00"/>
    <s v="TEK Weekly"/>
    <x v="0"/>
    <s v="Eurozone"/>
    <x v="3"/>
    <n v="15"/>
    <n v="17.099999999999998"/>
    <n v="256.49999999999994"/>
  </r>
  <r>
    <d v="2014-10-18T00:00:00"/>
    <s v="Zoflina"/>
    <x v="7"/>
    <s v="US"/>
    <x v="2"/>
    <n v="11"/>
    <n v="16.2"/>
    <n v="178.2"/>
  </r>
  <r>
    <d v="2014-07-11T00:00:00"/>
    <s v="Earth Farm"/>
    <x v="0"/>
    <s v="Eurozone"/>
    <x v="3"/>
    <n v="5"/>
    <n v="16.2"/>
    <n v="81"/>
  </r>
  <r>
    <d v="2014-06-21T00:00:00"/>
    <s v="Central"/>
    <x v="5"/>
    <s v="Eurozone"/>
    <x v="0"/>
    <n v="9"/>
    <n v="17.099999999999998"/>
    <n v="153.89999999999998"/>
  </r>
  <r>
    <d v="2014-09-02T00:00:00"/>
    <s v="Earth Farm"/>
    <x v="0"/>
    <s v="Eurozone"/>
    <x v="1"/>
    <n v="16"/>
    <n v="16.2"/>
    <n v="259.2"/>
  </r>
  <r>
    <d v="2014-04-20T00:00:00"/>
    <s v="Sonical Group"/>
    <x v="9"/>
    <s v="International"/>
    <x v="1"/>
    <n v="3"/>
    <n v="17.099999999999998"/>
    <n v="51.3"/>
  </r>
  <r>
    <d v="2014-12-10T00:00:00"/>
    <s v="Brocadero"/>
    <x v="8"/>
    <s v="US"/>
    <x v="3"/>
    <n v="13"/>
    <n v="16.2"/>
    <n v="210.6"/>
  </r>
  <r>
    <d v="2014-06-07T00:00:00"/>
    <s v="Accounts Now"/>
    <x v="9"/>
    <s v="International"/>
    <x v="1"/>
    <n v="7"/>
    <n v="17.099999999999998"/>
    <n v="119.69999999999999"/>
  </r>
  <r>
    <d v="2014-02-19T00:00:00"/>
    <s v="Easy Nomad Travel"/>
    <x v="9"/>
    <s v="International"/>
    <x v="3"/>
    <n v="2"/>
    <n v="15.299999999999999"/>
    <n v="30.599999999999998"/>
  </r>
  <r>
    <d v="2014-09-27T00:00:00"/>
    <s v="Portage Airlines"/>
    <x v="2"/>
    <s v="International"/>
    <x v="2"/>
    <n v="2"/>
    <n v="16.2"/>
    <n v="32.4"/>
  </r>
  <r>
    <d v="2014-04-22T00:00:00"/>
    <s v="Portage Airlines"/>
    <x v="2"/>
    <s v="International"/>
    <x v="0"/>
    <n v="11"/>
    <n v="16.2"/>
    <n v="178.2"/>
  </r>
  <r>
    <d v="2014-08-28T00:00:00"/>
    <s v="Sonical Group"/>
    <x v="9"/>
    <s v="International"/>
    <x v="2"/>
    <n v="4"/>
    <n v="17.099999999999998"/>
    <n v="68.399999999999991"/>
  </r>
  <r>
    <d v="2014-10-27T00:00:00"/>
    <s v="Earth Farm"/>
    <x v="0"/>
    <s v="Eurozone"/>
    <x v="3"/>
    <n v="15"/>
    <n v="16.2"/>
    <n v="243"/>
  </r>
  <r>
    <d v="2014-01-26T00:00:00"/>
    <s v="Sharp-End Tools"/>
    <x v="2"/>
    <s v="International"/>
    <x v="1"/>
    <n v="8"/>
    <n v="17.099999999999998"/>
    <n v="136.79999999999998"/>
  </r>
  <r>
    <d v="2014-06-14T00:00:00"/>
    <s v="Easy Nomad Travel"/>
    <x v="9"/>
    <s v="International"/>
    <x v="1"/>
    <n v="8"/>
    <n v="15.299999999999999"/>
    <n v="122.39999999999999"/>
  </r>
  <r>
    <d v="2014-01-23T00:00:00"/>
    <s v="Central"/>
    <x v="5"/>
    <s v="Eurozone"/>
    <x v="0"/>
    <n v="4"/>
    <n v="17.099999999999998"/>
    <n v="68.399999999999991"/>
  </r>
  <r>
    <d v="2014-08-02T00:00:00"/>
    <s v="Central"/>
    <x v="5"/>
    <s v="Eurozone"/>
    <x v="2"/>
    <n v="16"/>
    <n v="17.099999999999998"/>
    <n v="273.59999999999997"/>
  </r>
  <r>
    <d v="2014-04-03T00:00:00"/>
    <s v="Phlogistix"/>
    <x v="2"/>
    <s v="International"/>
    <x v="0"/>
    <n v="2"/>
    <n v="17.099999999999998"/>
    <n v="34.199999999999996"/>
  </r>
  <r>
    <d v="2014-02-13T00:00:00"/>
    <s v="BlazerFire"/>
    <x v="1"/>
    <s v="US"/>
    <x v="1"/>
    <n v="8"/>
    <n v="16.2"/>
    <n v="129.6"/>
  </r>
  <r>
    <d v="2014-01-05T00:00:00"/>
    <s v="WeekendBreak Airways "/>
    <x v="6"/>
    <s v="Eurozone"/>
    <x v="3"/>
    <n v="3"/>
    <n v="17.099999999999998"/>
    <n v="51.3"/>
  </r>
  <r>
    <d v="2014-01-18T00:00:00"/>
    <s v="Custom Boat Co."/>
    <x v="4"/>
    <s v="Eurozone"/>
    <x v="3"/>
    <n v="16"/>
    <n v="16.2"/>
    <n v="259.2"/>
  </r>
  <r>
    <d v="2014-03-09T00:00:00"/>
    <s v="Docu-sentry Ltd."/>
    <x v="2"/>
    <s v="International"/>
    <x v="2"/>
    <n v="14"/>
    <n v="16.2"/>
    <n v="226.79999999999998"/>
  </r>
  <r>
    <d v="2014-11-22T00:00:00"/>
    <s v="TEK Weekly"/>
    <x v="0"/>
    <s v="Eurozone"/>
    <x v="0"/>
    <n v="13"/>
    <n v="17.099999999999998"/>
    <n v="222.29999999999998"/>
  </r>
  <r>
    <d v="2014-10-27T00:00:00"/>
    <s v="Northglenn Fitness Club"/>
    <x v="9"/>
    <s v="International"/>
    <x v="2"/>
    <n v="12"/>
    <n v="15.299999999999999"/>
    <n v="183.6"/>
  </r>
  <r>
    <d v="2014-10-14T00:00:00"/>
    <s v="Regency"/>
    <x v="8"/>
    <s v="US"/>
    <x v="2"/>
    <n v="4"/>
    <n v="15.299999999999999"/>
    <n v="61.199999999999996"/>
  </r>
  <r>
    <d v="2014-03-06T00:00:00"/>
    <s v="Hortalez Holdings"/>
    <x v="8"/>
    <s v="US"/>
    <x v="0"/>
    <n v="8"/>
    <n v="17.099999999999998"/>
    <n v="136.79999999999998"/>
  </r>
  <r>
    <d v="2014-05-27T00:00:00"/>
    <s v="Twidale Investments"/>
    <x v="0"/>
    <s v="Eurozone"/>
    <x v="3"/>
    <n v="7"/>
    <n v="16.2"/>
    <n v="113.39999999999999"/>
  </r>
  <r>
    <d v="2014-12-14T00:00:00"/>
    <s v="Gleeson Associates"/>
    <x v="0"/>
    <s v="Eurozone"/>
    <x v="3"/>
    <n v="5"/>
    <n v="16.2"/>
    <n v="81"/>
  </r>
  <r>
    <d v="2014-04-28T00:00:00"/>
    <s v="Brocadero"/>
    <x v="8"/>
    <s v="US"/>
    <x v="0"/>
    <n v="11"/>
    <n v="16.2"/>
    <n v="178.2"/>
  </r>
  <r>
    <d v="2014-05-23T00:00:00"/>
    <s v="Hortalez Holdings"/>
    <x v="8"/>
    <s v="US"/>
    <x v="1"/>
    <n v="16"/>
    <n v="17.099999999999998"/>
    <n v="273.59999999999997"/>
  </r>
  <r>
    <d v="2014-04-25T00:00:00"/>
    <s v="Mathemetric Ltd."/>
    <x v="6"/>
    <s v="Eurozone"/>
    <x v="1"/>
    <n v="11"/>
    <n v="15.299999999999999"/>
    <n v="168.29999999999998"/>
  </r>
  <r>
    <d v="2014-05-27T00:00:00"/>
    <s v="Poseidon Bank"/>
    <x v="4"/>
    <s v="Eurozone"/>
    <x v="2"/>
    <n v="4"/>
    <n v="17.099999999999998"/>
    <n v="68.399999999999991"/>
  </r>
  <r>
    <d v="2014-02-28T00:00:00"/>
    <s v="Eatenbread Digital Productions"/>
    <x v="5"/>
    <s v="Eurozone"/>
    <x v="1"/>
    <n v="4"/>
    <n v="17.099999999999998"/>
    <n v="68.399999999999991"/>
  </r>
  <r>
    <d v="2014-02-21T00:00:00"/>
    <s v="Managec Group"/>
    <x v="2"/>
    <s v="International"/>
    <x v="2"/>
    <n v="2"/>
    <n v="15.299999999999999"/>
    <n v="30.599999999999998"/>
  </r>
  <r>
    <d v="2014-04-29T00:00:00"/>
    <s v="Portage Airlines"/>
    <x v="2"/>
    <s v="International"/>
    <x v="3"/>
    <n v="12"/>
    <n v="16.2"/>
    <n v="194.39999999999998"/>
  </r>
  <r>
    <d v="2014-02-13T00:00:00"/>
    <s v="Red Rock Mountain Tours"/>
    <x v="0"/>
    <s v="Eurozone"/>
    <x v="2"/>
    <n v="16"/>
    <n v="17.099999999999998"/>
    <n v="273.59999999999997"/>
  </r>
  <r>
    <d v="2014-09-15T00:00:00"/>
    <s v="Mathemetric Ltd."/>
    <x v="6"/>
    <s v="Eurozone"/>
    <x v="3"/>
    <n v="7"/>
    <n v="15.299999999999999"/>
    <n v="107.1"/>
  </r>
  <r>
    <d v="2014-11-17T00:00:00"/>
    <s v="Custom Boat Co."/>
    <x v="4"/>
    <s v="Eurozone"/>
    <x v="1"/>
    <n v="7"/>
    <n v="16.2"/>
    <n v="113.39999999999999"/>
  </r>
  <r>
    <d v="2014-01-13T00:00:00"/>
    <s v="Chaplan Home Stores"/>
    <x v="2"/>
    <s v="International"/>
    <x v="0"/>
    <n v="8"/>
    <n v="15.299999999999999"/>
    <n v="122.39999999999999"/>
  </r>
  <r>
    <d v="2014-05-11T00:00:00"/>
    <s v="Blastera"/>
    <x v="8"/>
    <s v="US"/>
    <x v="3"/>
    <n v="5"/>
    <n v="16.2"/>
    <n v="81"/>
  </r>
  <r>
    <d v="2014-07-23T00:00:00"/>
    <s v="Phlogistix"/>
    <x v="2"/>
    <s v="International"/>
    <x v="0"/>
    <n v="13"/>
    <n v="17.099999999999998"/>
    <n v="222.29999999999998"/>
  </r>
  <r>
    <d v="2014-06-15T00:00:00"/>
    <s v="Talk2uL8r"/>
    <x v="4"/>
    <s v="Eurozone"/>
    <x v="1"/>
    <n v="15"/>
    <n v="15.299999999999999"/>
    <n v="229.49999999999997"/>
  </r>
  <r>
    <d v="2014-11-17T00:00:00"/>
    <s v="Sonical Electronics"/>
    <x v="4"/>
    <s v="Eurozone"/>
    <x v="0"/>
    <n v="8"/>
    <n v="17.099999999999998"/>
    <n v="136.79999999999998"/>
  </r>
  <r>
    <d v="2014-08-01T00:00:00"/>
    <s v="Opera Bohemia"/>
    <x v="9"/>
    <s v="International"/>
    <x v="1"/>
    <n v="16"/>
    <n v="17.099999999999998"/>
    <n v="273.59999999999997"/>
  </r>
  <r>
    <d v="2014-07-31T00:00:00"/>
    <s v="Blastera"/>
    <x v="8"/>
    <s v="US"/>
    <x v="3"/>
    <n v="4"/>
    <n v="16.2"/>
    <n v="64.8"/>
  </r>
  <r>
    <d v="2014-10-30T00:00:00"/>
    <s v="The Grand"/>
    <x v="3"/>
    <s v="International"/>
    <x v="1"/>
    <n v="9"/>
    <n v="16.2"/>
    <n v="145.79999999999998"/>
  </r>
  <r>
    <d v="2014-06-06T00:00:00"/>
    <s v="Sharp-End Tools"/>
    <x v="2"/>
    <s v="International"/>
    <x v="2"/>
    <n v="12"/>
    <n v="17.099999999999998"/>
    <n v="205.2"/>
  </r>
  <r>
    <d v="2014-08-30T00:00:00"/>
    <s v="Blastera"/>
    <x v="8"/>
    <s v="US"/>
    <x v="0"/>
    <n v="7"/>
    <n v="16.2"/>
    <n v="113.39999999999999"/>
  </r>
  <r>
    <d v="2014-03-02T00:00:00"/>
    <s v="Smooth Lane, Inc."/>
    <x v="2"/>
    <s v="International"/>
    <x v="3"/>
    <n v="15"/>
    <n v="15.299999999999999"/>
    <n v="229.49999999999997"/>
  </r>
  <r>
    <d v="2014-06-30T00:00:00"/>
    <s v="Custom Boat Co."/>
    <x v="4"/>
    <s v="Eurozone"/>
    <x v="3"/>
    <n v="14"/>
    <n v="16.2"/>
    <n v="226.79999999999998"/>
  </r>
  <r>
    <d v="2014-09-28T00:00:00"/>
    <s v="Regency"/>
    <x v="8"/>
    <s v="US"/>
    <x v="3"/>
    <n v="8"/>
    <n v="15.299999999999999"/>
    <n v="122.39999999999999"/>
  </r>
  <r>
    <d v="2014-11-10T00:00:00"/>
    <s v="Callinsure"/>
    <x v="7"/>
    <s v="US"/>
    <x v="1"/>
    <n v="12"/>
    <n v="16.2"/>
    <n v="194.39999999999998"/>
  </r>
  <r>
    <d v="2014-07-08T00:00:00"/>
    <s v="WeekendBreak Airways "/>
    <x v="6"/>
    <s v="Eurozone"/>
    <x v="2"/>
    <n v="16"/>
    <n v="17.099999999999998"/>
    <n v="273.59999999999997"/>
  </r>
  <r>
    <d v="2014-08-23T00:00:00"/>
    <s v="Unito Games"/>
    <x v="6"/>
    <s v="Eurozone"/>
    <x v="0"/>
    <n v="11"/>
    <n v="16.2"/>
    <n v="178.2"/>
  </r>
  <r>
    <d v="2014-09-05T00:00:00"/>
    <s v="Managec Group"/>
    <x v="2"/>
    <s v="International"/>
    <x v="1"/>
    <n v="16"/>
    <n v="15.299999999999999"/>
    <n v="244.79999999999998"/>
  </r>
  <r>
    <d v="2014-02-01T00:00:00"/>
    <s v="CrossCountry Airways"/>
    <x v="1"/>
    <s v="US"/>
    <x v="3"/>
    <n v="11"/>
    <n v="16.2"/>
    <n v="178.2"/>
  </r>
  <r>
    <d v="2014-07-11T00:00:00"/>
    <s v="BlazerFire"/>
    <x v="1"/>
    <s v="US"/>
    <x v="3"/>
    <n v="4"/>
    <n v="16.2"/>
    <n v="64.8"/>
  </r>
  <r>
    <d v="2014-10-19T00:00:00"/>
    <s v="CrossCountry Airways"/>
    <x v="1"/>
    <s v="US"/>
    <x v="3"/>
    <n v="13"/>
    <n v="16.2"/>
    <n v="210.6"/>
  </r>
  <r>
    <d v="2014-12-20T00:00:00"/>
    <s v="Smooth Lane, Inc."/>
    <x v="2"/>
    <s v="International"/>
    <x v="2"/>
    <n v="10"/>
    <n v="15.299999999999999"/>
    <n v="153"/>
  </r>
  <r>
    <d v="2014-10-18T00:00:00"/>
    <s v="Talk2uL8r"/>
    <x v="4"/>
    <s v="Eurozone"/>
    <x v="0"/>
    <n v="1"/>
    <n v="15.299999999999999"/>
    <n v="15.299999999999999"/>
  </r>
  <r>
    <d v="2014-06-04T00:00:00"/>
    <s v="Smooth Lane, Inc."/>
    <x v="2"/>
    <s v="International"/>
    <x v="3"/>
    <n v="12"/>
    <n v="15.299999999999999"/>
    <n v="183.6"/>
  </r>
  <r>
    <d v="2014-07-04T00:00:00"/>
    <s v="Earth Farm"/>
    <x v="0"/>
    <s v="Eurozone"/>
    <x v="2"/>
    <n v="8"/>
    <n v="16.2"/>
    <n v="129.6"/>
  </r>
  <r>
    <d v="2014-05-13T00:00:00"/>
    <s v="Earth Farm"/>
    <x v="0"/>
    <s v="Eurozone"/>
    <x v="2"/>
    <n v="9"/>
    <n v="16.2"/>
    <n v="145.79999999999998"/>
  </r>
  <r>
    <d v="2014-12-03T00:00:00"/>
    <s v="Award Sportswear"/>
    <x v="8"/>
    <s v="US"/>
    <x v="2"/>
    <n v="15"/>
    <n v="15.299999999999999"/>
    <n v="229.49999999999997"/>
  </r>
  <r>
    <d v="2014-11-06T00:00:00"/>
    <s v="Gleeson Associates"/>
    <x v="0"/>
    <s v="Eurozone"/>
    <x v="0"/>
    <n v="9"/>
    <n v="16.2"/>
    <n v="145.79999999999998"/>
  </r>
  <r>
    <d v="2014-06-11T00:00:00"/>
    <s v="BlazerFire"/>
    <x v="1"/>
    <s v="US"/>
    <x v="2"/>
    <n v="1"/>
    <n v="16.2"/>
    <n v="16.2"/>
  </r>
  <r>
    <d v="2014-06-29T00:00:00"/>
    <s v="Quick 24x7"/>
    <x v="8"/>
    <s v="US"/>
    <x v="3"/>
    <n v="11"/>
    <n v="15.299999999999999"/>
    <n v="168.29999999999998"/>
  </r>
  <r>
    <d v="2014-09-07T00:00:00"/>
    <s v="Mathemetric Ltd."/>
    <x v="6"/>
    <s v="Eurozone"/>
    <x v="0"/>
    <n v="7"/>
    <n v="15.299999999999999"/>
    <n v="107.1"/>
  </r>
  <r>
    <d v="2014-10-02T00:00:00"/>
    <s v="Managec Group"/>
    <x v="2"/>
    <s v="International"/>
    <x v="1"/>
    <n v="14"/>
    <n v="15.299999999999999"/>
    <n v="214.2"/>
  </r>
  <r>
    <d v="2014-11-15T00:00:00"/>
    <s v="Sharp-End Tools"/>
    <x v="2"/>
    <s v="International"/>
    <x v="1"/>
    <n v="1"/>
    <n v="17.099999999999998"/>
    <n v="17.099999999999998"/>
  </r>
  <r>
    <d v="2014-08-05T00:00:00"/>
    <s v="Sonical Group"/>
    <x v="9"/>
    <s v="International"/>
    <x v="1"/>
    <n v="2"/>
    <n v="17.099999999999998"/>
    <n v="34.199999999999996"/>
  </r>
  <r>
    <d v="2014-10-08T00:00:00"/>
    <s v="Poseidon Bank"/>
    <x v="4"/>
    <s v="Eurozone"/>
    <x v="0"/>
    <n v="6"/>
    <n v="17.099999999999998"/>
    <n v="102.6"/>
  </r>
  <r>
    <d v="2014-07-23T00:00:00"/>
    <s v="Portage Airlines"/>
    <x v="2"/>
    <s v="International"/>
    <x v="3"/>
    <n v="2"/>
    <n v="16.2"/>
    <n v="32.4"/>
  </r>
  <r>
    <d v="2014-09-18T00:00:00"/>
    <s v="TTMWN"/>
    <x v="1"/>
    <s v="US"/>
    <x v="0"/>
    <n v="12"/>
    <n v="17.099999999999998"/>
    <n v="205.2"/>
  </r>
  <r>
    <d v="2014-06-06T00:00:00"/>
    <s v="Poseidon Bank"/>
    <x v="4"/>
    <s v="Eurozone"/>
    <x v="0"/>
    <n v="12"/>
    <n v="17.099999999999998"/>
    <n v="205.2"/>
  </r>
  <r>
    <d v="2014-01-05T00:00:00"/>
    <s v="Quick 24x7"/>
    <x v="8"/>
    <s v="US"/>
    <x v="1"/>
    <n v="14"/>
    <n v="15.299999999999999"/>
    <n v="214.2"/>
  </r>
  <r>
    <d v="2014-07-25T00:00:00"/>
    <s v="WeekendBreak Airways "/>
    <x v="6"/>
    <s v="Eurozone"/>
    <x v="0"/>
    <n v="1"/>
    <n v="17.099999999999998"/>
    <n v="17.099999999999998"/>
  </r>
  <r>
    <d v="2014-03-28T00:00:00"/>
    <s v="Central-West Bank"/>
    <x v="4"/>
    <s v="Eurozone"/>
    <x v="3"/>
    <n v="10"/>
    <n v="15.299999999999999"/>
    <n v="153"/>
  </r>
  <r>
    <d v="2014-01-15T00:00:00"/>
    <s v="Sonical Group"/>
    <x v="9"/>
    <s v="International"/>
    <x v="1"/>
    <n v="9"/>
    <n v="17.099999999999998"/>
    <n v="153.89999999999998"/>
  </r>
  <r>
    <d v="2014-09-03T00:00:00"/>
    <s v="Talk2uL8r"/>
    <x v="4"/>
    <s v="Eurozone"/>
    <x v="2"/>
    <n v="10"/>
    <n v="15.299999999999999"/>
    <n v="153"/>
  </r>
  <r>
    <d v="2014-08-29T00:00:00"/>
    <s v="Sonical Group"/>
    <x v="9"/>
    <s v="International"/>
    <x v="2"/>
    <n v="12"/>
    <n v="17.099999999999998"/>
    <n v="205.2"/>
  </r>
  <r>
    <d v="2014-12-20T00:00:00"/>
    <s v="Central-West Bank"/>
    <x v="4"/>
    <s v="Eurozone"/>
    <x v="0"/>
    <n v="9"/>
    <n v="15.299999999999999"/>
    <n v="137.69999999999999"/>
  </r>
  <r>
    <d v="2014-03-17T00:00:00"/>
    <s v="Zoflina"/>
    <x v="7"/>
    <s v="US"/>
    <x v="3"/>
    <n v="10"/>
    <n v="16.2"/>
    <n v="162"/>
  </r>
  <r>
    <d v="2014-06-28T00:00:00"/>
    <s v="Unito Games"/>
    <x v="6"/>
    <s v="Eurozone"/>
    <x v="1"/>
    <n v="10"/>
    <n v="16.2"/>
    <n v="162"/>
  </r>
  <r>
    <d v="2014-11-24T00:00:00"/>
    <s v="Northglenn Fitness Club"/>
    <x v="9"/>
    <s v="International"/>
    <x v="0"/>
    <n v="4"/>
    <n v="15.299999999999999"/>
    <n v="61.199999999999996"/>
  </r>
  <r>
    <d v="2014-10-08T00:00:00"/>
    <s v="Opera Bohemia"/>
    <x v="9"/>
    <s v="International"/>
    <x v="1"/>
    <n v="12"/>
    <n v="17.099999999999998"/>
    <n v="205.2"/>
  </r>
  <r>
    <d v="2014-04-23T00:00:00"/>
    <s v="Accounts Now"/>
    <x v="9"/>
    <s v="International"/>
    <x v="2"/>
    <n v="13"/>
    <n v="17.099999999999998"/>
    <n v="222.29999999999998"/>
  </r>
  <r>
    <d v="2014-09-05T00:00:00"/>
    <s v="Central-West Bank"/>
    <x v="4"/>
    <s v="Eurozone"/>
    <x v="1"/>
    <n v="4"/>
    <n v="15.299999999999999"/>
    <n v="61.199999999999996"/>
  </r>
  <r>
    <d v="2014-05-07T00:00:00"/>
    <s v="Red Rock Mountain Tours"/>
    <x v="0"/>
    <s v="Eurozone"/>
    <x v="2"/>
    <n v="8"/>
    <n v="17.099999999999998"/>
    <n v="136.79999999999998"/>
  </r>
  <r>
    <d v="2014-05-24T00:00:00"/>
    <s v="Twidale Investments"/>
    <x v="0"/>
    <s v="Eurozone"/>
    <x v="3"/>
    <n v="8"/>
    <n v="16.2"/>
    <n v="129.6"/>
  </r>
  <r>
    <d v="2014-03-01T00:00:00"/>
    <s v="Vanessa's Deli"/>
    <x v="4"/>
    <s v="Eurozone"/>
    <x v="2"/>
    <n v="9"/>
    <n v="17.099999999999998"/>
    <n v="153.89999999999998"/>
  </r>
  <r>
    <d v="2014-10-13T00:00:00"/>
    <s v="Portage Airlines"/>
    <x v="2"/>
    <s v="International"/>
    <x v="1"/>
    <n v="11"/>
    <n v="16.2"/>
    <n v="178.2"/>
  </r>
  <r>
    <d v="2014-02-21T00:00:00"/>
    <s v="Gleeson Associates"/>
    <x v="0"/>
    <s v="Eurozone"/>
    <x v="1"/>
    <n v="5"/>
    <n v="16.2"/>
    <n v="81"/>
  </r>
  <r>
    <d v="2014-05-18T00:00:00"/>
    <s v="Smooth Lane, Inc."/>
    <x v="2"/>
    <s v="International"/>
    <x v="0"/>
    <n v="11"/>
    <n v="15.299999999999999"/>
    <n v="168.29999999999998"/>
  </r>
  <r>
    <d v="2014-10-24T00:00:00"/>
    <s v="Sharp-End Tools"/>
    <x v="2"/>
    <s v="International"/>
    <x v="0"/>
    <n v="2"/>
    <n v="17.099999999999998"/>
    <n v="34.199999999999996"/>
  </r>
  <r>
    <d v="2014-07-04T00:00:00"/>
    <s v="Vanessa's Deli"/>
    <x v="4"/>
    <s v="Eurozone"/>
    <x v="2"/>
    <n v="15"/>
    <n v="17.099999999999998"/>
    <n v="256.49999999999994"/>
  </r>
  <r>
    <d v="2014-11-26T00:00:00"/>
    <s v="Talk2uL8r"/>
    <x v="4"/>
    <s v="Eurozone"/>
    <x v="2"/>
    <n v="8"/>
    <n v="15.299999999999999"/>
    <n v="122.39999999999999"/>
  </r>
  <r>
    <d v="2014-10-17T00:00:00"/>
    <s v="TEK Weekly"/>
    <x v="0"/>
    <s v="Eurozone"/>
    <x v="0"/>
    <n v="2"/>
    <n v="17.099999999999998"/>
    <n v="34.199999999999996"/>
  </r>
  <r>
    <d v="2014-03-25T00:00:00"/>
    <s v="Smooth Lane, Inc."/>
    <x v="2"/>
    <s v="International"/>
    <x v="0"/>
    <n v="6"/>
    <n v="15.299999999999999"/>
    <n v="91.8"/>
  </r>
  <r>
    <d v="2014-12-18T00:00:00"/>
    <s v="Blastera"/>
    <x v="8"/>
    <s v="US"/>
    <x v="3"/>
    <n v="16"/>
    <n v="16.2"/>
    <n v="259.2"/>
  </r>
  <r>
    <d v="2014-05-20T00:00:00"/>
    <s v="Custom Boat Co."/>
    <x v="4"/>
    <s v="Eurozone"/>
    <x v="3"/>
    <n v="2"/>
    <n v="16.2"/>
    <n v="32.4"/>
  </r>
  <r>
    <d v="2014-01-05T00:00:00"/>
    <s v="Eatenbread Digital Productions"/>
    <x v="5"/>
    <s v="Eurozone"/>
    <x v="0"/>
    <n v="8"/>
    <n v="17.099999999999998"/>
    <n v="136.79999999999998"/>
  </r>
  <r>
    <d v="2014-04-19T00:00:00"/>
    <s v="WeekendBreak Airways "/>
    <x v="6"/>
    <s v="Eurozone"/>
    <x v="0"/>
    <n v="13"/>
    <n v="17.099999999999998"/>
    <n v="222.29999999999998"/>
  </r>
  <r>
    <d v="2014-01-27T00:00:00"/>
    <s v="Earth Farm"/>
    <x v="0"/>
    <s v="Eurozone"/>
    <x v="3"/>
    <n v="5"/>
    <n v="16.2"/>
    <n v="81"/>
  </r>
  <r>
    <d v="2014-04-20T00:00:00"/>
    <s v="Accounts Now"/>
    <x v="9"/>
    <s v="International"/>
    <x v="2"/>
    <n v="1"/>
    <n v="17.099999999999998"/>
    <n v="17.099999999999998"/>
  </r>
  <r>
    <d v="2014-01-29T00:00:00"/>
    <s v="Quick 24x7"/>
    <x v="8"/>
    <s v="US"/>
    <x v="1"/>
    <n v="3"/>
    <n v="15.299999999999999"/>
    <n v="45.9"/>
  </r>
  <r>
    <d v="2014-02-12T00:00:00"/>
    <s v="Brocadero"/>
    <x v="8"/>
    <s v="US"/>
    <x v="2"/>
    <n v="16"/>
    <n v="16.2"/>
    <n v="259.2"/>
  </r>
  <r>
    <d v="2014-11-16T00:00:00"/>
    <s v="Sharp-End Tools"/>
    <x v="2"/>
    <s v="International"/>
    <x v="2"/>
    <n v="15"/>
    <n v="17.099999999999998"/>
    <n v="256.49999999999994"/>
  </r>
  <r>
    <d v="2014-12-19T00:00:00"/>
    <s v="Unito Games"/>
    <x v="6"/>
    <s v="Eurozone"/>
    <x v="3"/>
    <n v="3"/>
    <n v="16.2"/>
    <n v="48.599999999999994"/>
  </r>
  <r>
    <d v="2014-07-11T00:00:00"/>
    <s v="Easy Nomad Travel"/>
    <x v="9"/>
    <s v="International"/>
    <x v="0"/>
    <n v="11"/>
    <n v="15.299999999999999"/>
    <n v="168.29999999999998"/>
  </r>
  <r>
    <d v="2014-03-26T00:00:00"/>
    <s v="Inter-Swift"/>
    <x v="6"/>
    <s v="Eurozone"/>
    <x v="2"/>
    <n v="6"/>
    <n v="17.099999999999998"/>
    <n v="102.6"/>
  </r>
  <r>
    <d v="2014-08-08T00:00:00"/>
    <s v="Imagenie"/>
    <x v="5"/>
    <s v="Eurozone"/>
    <x v="0"/>
    <n v="6"/>
    <n v="16.2"/>
    <n v="97.199999999999989"/>
  </r>
  <r>
    <d v="2014-12-09T00:00:00"/>
    <s v="BlazerFire"/>
    <x v="1"/>
    <s v="US"/>
    <x v="2"/>
    <n v="8"/>
    <n v="16.2"/>
    <n v="129.6"/>
  </r>
  <r>
    <d v="2014-07-13T00:00:00"/>
    <s v="Guarded World"/>
    <x v="9"/>
    <s v="International"/>
    <x v="1"/>
    <n v="5"/>
    <n v="17.099999999999998"/>
    <n v="85.499999999999986"/>
  </r>
  <r>
    <d v="2014-11-14T00:00:00"/>
    <s v="Managec Group"/>
    <x v="2"/>
    <s v="International"/>
    <x v="1"/>
    <n v="7"/>
    <n v="15.299999999999999"/>
    <n v="107.1"/>
  </r>
  <r>
    <d v="2014-05-25T00:00:00"/>
    <s v="Gleeson Associates"/>
    <x v="0"/>
    <s v="Eurozone"/>
    <x v="1"/>
    <n v="15"/>
    <n v="16.2"/>
    <n v="243"/>
  </r>
  <r>
    <d v="2014-10-20T00:00:00"/>
    <s v="Poseidon Bank"/>
    <x v="4"/>
    <s v="Eurozone"/>
    <x v="1"/>
    <n v="14"/>
    <n v="17.099999999999998"/>
    <n v="239.39999999999998"/>
  </r>
  <r>
    <d v="2014-02-11T00:00:00"/>
    <s v="Twidale Investments"/>
    <x v="0"/>
    <s v="Eurozone"/>
    <x v="0"/>
    <n v="12"/>
    <n v="16.2"/>
    <n v="194.39999999999998"/>
  </r>
  <r>
    <d v="2014-12-11T00:00:00"/>
    <s v="Diallonics"/>
    <x v="4"/>
    <s v="Eurozone"/>
    <x v="0"/>
    <n v="16"/>
    <n v="15.299999999999999"/>
    <n v="244.79999999999998"/>
  </r>
  <r>
    <d v="2014-07-20T00:00:00"/>
    <s v="Eatenbread Digital Productions"/>
    <x v="5"/>
    <s v="Eurozone"/>
    <x v="0"/>
    <n v="16"/>
    <n v="17.099999999999998"/>
    <n v="273.59999999999997"/>
  </r>
  <r>
    <d v="2014-08-04T00:00:00"/>
    <s v="Northglenn Fitness Club"/>
    <x v="9"/>
    <s v="International"/>
    <x v="1"/>
    <n v="2"/>
    <n v="15.299999999999999"/>
    <n v="30.599999999999998"/>
  </r>
  <r>
    <d v="2014-05-27T00:00:00"/>
    <s v="Earth Farm"/>
    <x v="0"/>
    <s v="Eurozone"/>
    <x v="1"/>
    <n v="7"/>
    <n v="16.2"/>
    <n v="113.39999999999999"/>
  </r>
  <r>
    <d v="2014-09-03T00:00:00"/>
    <s v="Eatenbread Digital Productions"/>
    <x v="5"/>
    <s v="Eurozone"/>
    <x v="0"/>
    <n v="2"/>
    <n v="17.099999999999998"/>
    <n v="34.199999999999996"/>
  </r>
  <r>
    <d v="2014-02-12T00:00:00"/>
    <s v="Vanessa's Deli"/>
    <x v="4"/>
    <s v="Eurozone"/>
    <x v="0"/>
    <n v="1"/>
    <n v="17.099999999999998"/>
    <n v="17.099999999999998"/>
  </r>
  <r>
    <d v="2014-02-28T00:00:00"/>
    <s v="TEK Weekly"/>
    <x v="0"/>
    <s v="Eurozone"/>
    <x v="1"/>
    <n v="5"/>
    <n v="17.099999999999998"/>
    <n v="85.499999999999986"/>
  </r>
  <r>
    <d v="2014-05-13T00:00:00"/>
    <s v="CrossCountry Airways"/>
    <x v="1"/>
    <s v="US"/>
    <x v="1"/>
    <n v="14"/>
    <n v="16.2"/>
    <n v="226.79999999999998"/>
  </r>
  <r>
    <d v="2014-04-21T00:00:00"/>
    <s v="Blastera"/>
    <x v="8"/>
    <s v="US"/>
    <x v="1"/>
    <n v="11"/>
    <n v="16.2"/>
    <n v="178.2"/>
  </r>
  <r>
    <d v="2014-12-10T00:00:00"/>
    <s v="Zoflina"/>
    <x v="7"/>
    <s v="US"/>
    <x v="0"/>
    <n v="9"/>
    <n v="16.2"/>
    <n v="145.79999999999998"/>
  </r>
  <r>
    <d v="2014-04-03T00:00:00"/>
    <s v="Imagenie"/>
    <x v="5"/>
    <s v="Eurozone"/>
    <x v="1"/>
    <n v="4"/>
    <n v="16.2"/>
    <n v="64.8"/>
  </r>
  <r>
    <d v="2014-03-27T00:00:00"/>
    <s v="Diallonics"/>
    <x v="4"/>
    <s v="Eurozone"/>
    <x v="0"/>
    <n v="13"/>
    <n v="15.299999999999999"/>
    <n v="198.89999999999998"/>
  </r>
  <r>
    <d v="2014-06-23T00:00:00"/>
    <s v="Poseidon Bank"/>
    <x v="4"/>
    <s v="Eurozone"/>
    <x v="0"/>
    <n v="3"/>
    <n v="17.099999999999998"/>
    <n v="51.3"/>
  </r>
  <r>
    <d v="2014-12-11T00:00:00"/>
    <s v="Chaplan Home Stores"/>
    <x v="2"/>
    <s v="International"/>
    <x v="3"/>
    <n v="15"/>
    <n v="15.299999999999999"/>
    <n v="229.49999999999997"/>
  </r>
  <r>
    <d v="2014-11-13T00:00:00"/>
    <s v="Eatenbread Digital Productions"/>
    <x v="5"/>
    <s v="Eurozone"/>
    <x v="1"/>
    <n v="9"/>
    <n v="17.099999999999998"/>
    <n v="153.89999999999998"/>
  </r>
  <r>
    <d v="2014-07-02T00:00:00"/>
    <s v="Chaplan Home Stores"/>
    <x v="2"/>
    <s v="International"/>
    <x v="0"/>
    <n v="10"/>
    <n v="15.299999999999999"/>
    <n v="153"/>
  </r>
  <r>
    <d v="2014-09-01T00:00:00"/>
    <s v="Northglenn Fitness Club"/>
    <x v="9"/>
    <s v="International"/>
    <x v="0"/>
    <n v="4"/>
    <n v="15.299999999999999"/>
    <n v="61.199999999999996"/>
  </r>
  <r>
    <d v="2014-02-13T00:00:00"/>
    <s v="TTMWN"/>
    <x v="1"/>
    <s v="US"/>
    <x v="1"/>
    <n v="6"/>
    <n v="17.099999999999998"/>
    <n v="102.6"/>
  </r>
  <r>
    <d v="2014-02-18T00:00:00"/>
    <s v="Med-Imps "/>
    <x v="7"/>
    <s v="US"/>
    <x v="3"/>
    <n v="5"/>
    <n v="15.299999999999999"/>
    <n v="76.5"/>
  </r>
  <r>
    <d v="2014-03-11T00:00:00"/>
    <s v="Unito Games"/>
    <x v="6"/>
    <s v="Eurozone"/>
    <x v="2"/>
    <n v="12"/>
    <n v="16.2"/>
    <n v="194.39999999999998"/>
  </r>
  <r>
    <d v="2014-06-27T00:00:00"/>
    <s v="Award Sportswear"/>
    <x v="8"/>
    <s v="US"/>
    <x v="1"/>
    <n v="2"/>
    <n v="15.299999999999999"/>
    <n v="30.599999999999998"/>
  </r>
  <r>
    <d v="2014-06-06T00:00:00"/>
    <s v="Sonical Electronics"/>
    <x v="4"/>
    <s v="Eurozone"/>
    <x v="0"/>
    <n v="1"/>
    <n v="17.099999999999998"/>
    <n v="17.099999999999998"/>
  </r>
  <r>
    <d v="2014-06-08T00:00:00"/>
    <s v="Eatenbread Digital Productions"/>
    <x v="5"/>
    <s v="Eurozone"/>
    <x v="2"/>
    <n v="10"/>
    <n v="17.099999999999998"/>
    <n v="170.99999999999997"/>
  </r>
  <r>
    <d v="2014-11-23T00:00:00"/>
    <s v="Diallonics"/>
    <x v="4"/>
    <s v="Eurozone"/>
    <x v="0"/>
    <n v="9"/>
    <n v="15.299999999999999"/>
    <n v="137.69999999999999"/>
  </r>
  <r>
    <d v="2014-04-23T00:00:00"/>
    <s v="Easy Nomad Travel"/>
    <x v="9"/>
    <s v="International"/>
    <x v="2"/>
    <n v="9"/>
    <n v="15.299999999999999"/>
    <n v="137.69999999999999"/>
  </r>
  <r>
    <d v="2014-10-17T00:00:00"/>
    <s v="Managec Group"/>
    <x v="2"/>
    <s v="International"/>
    <x v="2"/>
    <n v="9"/>
    <n v="15.299999999999999"/>
    <n v="137.69999999999999"/>
  </r>
  <r>
    <d v="2014-03-09T00:00:00"/>
    <s v="Gleeson Associates"/>
    <x v="0"/>
    <s v="Eurozone"/>
    <x v="3"/>
    <n v="3"/>
    <n v="16.2"/>
    <n v="48.599999999999994"/>
  </r>
  <r>
    <d v="2014-02-01T00:00:00"/>
    <s v="Central"/>
    <x v="5"/>
    <s v="Eurozone"/>
    <x v="0"/>
    <n v="2"/>
    <n v="17.099999999999998"/>
    <n v="34.199999999999996"/>
  </r>
  <r>
    <d v="2014-05-05T00:00:00"/>
    <s v="Quick 24x7"/>
    <x v="8"/>
    <s v="US"/>
    <x v="3"/>
    <n v="11"/>
    <n v="15.299999999999999"/>
    <n v="168.29999999999998"/>
  </r>
  <r>
    <d v="2014-02-09T00:00:00"/>
    <s v="Med-Imps "/>
    <x v="7"/>
    <s v="US"/>
    <x v="2"/>
    <n v="5"/>
    <n v="15.299999999999999"/>
    <n v="76.5"/>
  </r>
  <r>
    <d v="2014-06-17T00:00:00"/>
    <s v="Sonical Electronics"/>
    <x v="4"/>
    <s v="Eurozone"/>
    <x v="3"/>
    <n v="2"/>
    <n v="17.099999999999998"/>
    <n v="34.199999999999996"/>
  </r>
  <r>
    <d v="2014-05-18T00:00:00"/>
    <s v="Northglenn Fitness Club"/>
    <x v="9"/>
    <s v="International"/>
    <x v="1"/>
    <n v="3"/>
    <n v="15.299999999999999"/>
    <n v="45.9"/>
  </r>
  <r>
    <d v="2014-12-03T00:00:00"/>
    <s v="YourWay Airline "/>
    <x v="5"/>
    <s v="Eurozone"/>
    <x v="3"/>
    <n v="3"/>
    <n v="15.299999999999999"/>
    <n v="45.9"/>
  </r>
  <r>
    <d v="2014-05-16T00:00:00"/>
    <s v="CrossCountry Airways"/>
    <x v="1"/>
    <s v="US"/>
    <x v="3"/>
    <n v="16"/>
    <n v="16.2"/>
    <n v="259.2"/>
  </r>
  <r>
    <d v="2014-04-01T00:00:00"/>
    <s v="Blastera"/>
    <x v="8"/>
    <s v="US"/>
    <x v="0"/>
    <n v="16"/>
    <n v="16.2"/>
    <n v="259.2"/>
  </r>
  <r>
    <d v="2014-06-15T00:00:00"/>
    <s v="Central-West Bank"/>
    <x v="4"/>
    <s v="Eurozone"/>
    <x v="0"/>
    <n v="1"/>
    <n v="15.299999999999999"/>
    <n v="15.299999999999999"/>
  </r>
  <r>
    <d v="2014-09-18T00:00:00"/>
    <s v="Callinsure"/>
    <x v="7"/>
    <s v="US"/>
    <x v="3"/>
    <n v="5"/>
    <n v="16.2"/>
    <n v="81"/>
  </r>
  <r>
    <d v="2014-11-05T00:00:00"/>
    <s v="Guarded World"/>
    <x v="9"/>
    <s v="International"/>
    <x v="1"/>
    <n v="9"/>
    <n v="17.099999999999998"/>
    <n v="153.89999999999998"/>
  </r>
  <r>
    <d v="2014-07-09T00:00:00"/>
    <s v="Eatenbread Digital Productions"/>
    <x v="5"/>
    <s v="Eurozone"/>
    <x v="1"/>
    <n v="15"/>
    <n v="17.099999999999998"/>
    <n v="256.49999999999994"/>
  </r>
  <r>
    <d v="2014-08-16T00:00:00"/>
    <s v="CrossCountry Airways"/>
    <x v="1"/>
    <s v="US"/>
    <x v="1"/>
    <n v="7"/>
    <n v="16.2"/>
    <n v="113.39999999999999"/>
  </r>
  <r>
    <d v="2014-05-19T00:00:00"/>
    <s v="Mathemetric Ltd."/>
    <x v="6"/>
    <s v="Eurozone"/>
    <x v="3"/>
    <n v="15"/>
    <n v="15.299999999999999"/>
    <n v="229.49999999999997"/>
  </r>
  <r>
    <d v="2014-07-28T00:00:00"/>
    <s v="Guarded World"/>
    <x v="9"/>
    <s v="International"/>
    <x v="3"/>
    <n v="13"/>
    <n v="17.099999999999998"/>
    <n v="222.29999999999998"/>
  </r>
  <r>
    <d v="2014-09-10T00:00:00"/>
    <s v="Zoflina"/>
    <x v="7"/>
    <s v="US"/>
    <x v="0"/>
    <n v="2"/>
    <n v="16.2"/>
    <n v="32.4"/>
  </r>
  <r>
    <d v="2014-04-01T00:00:00"/>
    <s v="Docu-sentry Ltd."/>
    <x v="2"/>
    <s v="International"/>
    <x v="0"/>
    <n v="14"/>
    <n v="16.2"/>
    <n v="226.79999999999998"/>
  </r>
  <r>
    <d v="2014-03-07T00:00:00"/>
    <s v="Vanessa's Deli"/>
    <x v="4"/>
    <s v="Eurozone"/>
    <x v="1"/>
    <n v="4"/>
    <n v="17.099999999999998"/>
    <n v="68.399999999999991"/>
  </r>
  <r>
    <d v="2014-04-25T00:00:00"/>
    <s v="Inter-Swift"/>
    <x v="6"/>
    <s v="Eurozone"/>
    <x v="3"/>
    <n v="13"/>
    <n v="17.099999999999998"/>
    <n v="222.29999999999998"/>
  </r>
  <r>
    <d v="2014-11-04T00:00:00"/>
    <s v="Callinsure"/>
    <x v="7"/>
    <s v="US"/>
    <x v="1"/>
    <n v="3"/>
    <n v="16.2"/>
    <n v="48.599999999999994"/>
  </r>
  <r>
    <d v="2014-11-11T00:00:00"/>
    <s v="Eatenbread Digital Productions"/>
    <x v="5"/>
    <s v="Eurozone"/>
    <x v="0"/>
    <n v="16"/>
    <n v="17.099999999999998"/>
    <n v="273.59999999999997"/>
  </r>
  <r>
    <d v="2014-11-11T00:00:00"/>
    <s v="Earth Farm"/>
    <x v="0"/>
    <s v="Eurozone"/>
    <x v="0"/>
    <n v="4"/>
    <n v="16.2"/>
    <n v="64.8"/>
  </r>
  <r>
    <d v="2014-11-29T00:00:00"/>
    <s v="Twidale Investments"/>
    <x v="0"/>
    <s v="Eurozone"/>
    <x v="1"/>
    <n v="8"/>
    <n v="16.2"/>
    <n v="129.6"/>
  </r>
  <r>
    <d v="2014-12-31T00:00:00"/>
    <s v="Easy Nomad Travel"/>
    <x v="9"/>
    <s v="International"/>
    <x v="3"/>
    <n v="15"/>
    <n v="15.299999999999999"/>
    <n v="229.49999999999997"/>
  </r>
  <r>
    <d v="2014-03-20T00:00:00"/>
    <s v="Unito Games"/>
    <x v="6"/>
    <s v="Eurozone"/>
    <x v="0"/>
    <n v="11"/>
    <n v="16.2"/>
    <n v="178.2"/>
  </r>
  <r>
    <d v="2014-04-23T00:00:00"/>
    <s v="Portage Airlines"/>
    <x v="2"/>
    <s v="International"/>
    <x v="1"/>
    <n v="1"/>
    <n v="16.2"/>
    <n v="16.2"/>
  </r>
  <r>
    <d v="2014-04-18T00:00:00"/>
    <s v="Phlogistix"/>
    <x v="2"/>
    <s v="International"/>
    <x v="1"/>
    <n v="8"/>
    <n v="17.099999999999998"/>
    <n v="136.79999999999998"/>
  </r>
  <r>
    <d v="2014-11-05T00:00:00"/>
    <s v="Brocadero"/>
    <x v="8"/>
    <s v="US"/>
    <x v="1"/>
    <n v="6"/>
    <n v="16.2"/>
    <n v="97.199999999999989"/>
  </r>
  <r>
    <d v="2014-02-10T00:00:00"/>
    <s v="Sharp-End Tools"/>
    <x v="2"/>
    <s v="International"/>
    <x v="2"/>
    <n v="13"/>
    <n v="17.099999999999998"/>
    <n v="222.29999999999998"/>
  </r>
  <r>
    <d v="2014-11-20T00:00:00"/>
    <s v="Phlogistix"/>
    <x v="2"/>
    <s v="International"/>
    <x v="1"/>
    <n v="8"/>
    <n v="17.099999999999998"/>
    <n v="136.79999999999998"/>
  </r>
  <r>
    <d v="2014-10-03T00:00:00"/>
    <s v="TEK Weekly"/>
    <x v="0"/>
    <s v="Eurozone"/>
    <x v="0"/>
    <n v="11"/>
    <n v="17.099999999999998"/>
    <n v="188.09999999999997"/>
  </r>
  <r>
    <d v="2014-05-19T00:00:00"/>
    <s v="Inter-Swift"/>
    <x v="6"/>
    <s v="Eurozone"/>
    <x v="2"/>
    <n v="9"/>
    <n v="17.099999999999998"/>
    <n v="153.89999999999998"/>
  </r>
  <r>
    <d v="2014-08-01T00:00:00"/>
    <s v="Central"/>
    <x v="5"/>
    <s v="Eurozone"/>
    <x v="2"/>
    <n v="14"/>
    <n v="17.099999999999998"/>
    <n v="239.39999999999998"/>
  </r>
  <r>
    <d v="2014-12-07T00:00:00"/>
    <s v="Central-West Bank"/>
    <x v="4"/>
    <s v="Eurozone"/>
    <x v="2"/>
    <n v="2"/>
    <n v="15.299999999999999"/>
    <n v="30.599999999999998"/>
  </r>
  <r>
    <d v="2014-02-07T00:00:00"/>
    <s v="CrossCountry Airways"/>
    <x v="1"/>
    <s v="US"/>
    <x v="3"/>
    <n v="15"/>
    <n v="16.2"/>
    <n v="243"/>
  </r>
  <r>
    <d v="2014-09-22T00:00:00"/>
    <s v="Eatenbread Digital Productions"/>
    <x v="5"/>
    <s v="Eurozone"/>
    <x v="0"/>
    <n v="4"/>
    <n v="17.099999999999998"/>
    <n v="68.399999999999991"/>
  </r>
  <r>
    <d v="2014-04-20T00:00:00"/>
    <s v="YourWay Airline "/>
    <x v="5"/>
    <s v="Eurozone"/>
    <x v="2"/>
    <n v="5"/>
    <n v="15.299999999999999"/>
    <n v="76.5"/>
  </r>
  <r>
    <d v="2014-12-11T00:00:00"/>
    <s v="Diallonics"/>
    <x v="4"/>
    <s v="Eurozone"/>
    <x v="0"/>
    <n v="4"/>
    <n v="15.299999999999999"/>
    <n v="61.199999999999996"/>
  </r>
  <r>
    <d v="2014-04-23T00:00:00"/>
    <s v="TTMWN"/>
    <x v="1"/>
    <s v="US"/>
    <x v="3"/>
    <n v="1"/>
    <n v="17.099999999999998"/>
    <n v="17.099999999999998"/>
  </r>
  <r>
    <d v="2014-10-07T00:00:00"/>
    <s v="Unito Games"/>
    <x v="6"/>
    <s v="Eurozone"/>
    <x v="0"/>
    <n v="16"/>
    <n v="16.2"/>
    <n v="259.2"/>
  </r>
  <r>
    <d v="2014-08-29T00:00:00"/>
    <s v="Northglenn Fitness Club"/>
    <x v="9"/>
    <s v="International"/>
    <x v="3"/>
    <n v="10"/>
    <n v="15.299999999999999"/>
    <n v="153"/>
  </r>
  <r>
    <d v="2014-01-06T00:00:00"/>
    <s v="TEK Weekly"/>
    <x v="0"/>
    <s v="Eurozone"/>
    <x v="2"/>
    <n v="14"/>
    <n v="17.099999999999998"/>
    <n v="239.39999999999998"/>
  </r>
  <r>
    <d v="2014-02-15T00:00:00"/>
    <s v="CrossCountry Airways"/>
    <x v="1"/>
    <s v="US"/>
    <x v="2"/>
    <n v="1"/>
    <n v="16.2"/>
    <n v="16.2"/>
  </r>
  <r>
    <d v="2014-02-01T00:00:00"/>
    <s v="Central"/>
    <x v="5"/>
    <s v="Eurozone"/>
    <x v="2"/>
    <n v="1"/>
    <n v="17.099999999999998"/>
    <n v="17.099999999999998"/>
  </r>
  <r>
    <d v="2014-11-03T00:00:00"/>
    <s v="Central"/>
    <x v="5"/>
    <s v="Eurozone"/>
    <x v="1"/>
    <n v="5"/>
    <n v="17.099999999999998"/>
    <n v="85.499999999999986"/>
  </r>
  <r>
    <d v="2014-09-12T00:00:00"/>
    <s v="Imagenie"/>
    <x v="5"/>
    <s v="Eurozone"/>
    <x v="2"/>
    <n v="6"/>
    <n v="16.2"/>
    <n v="97.199999999999989"/>
  </r>
  <r>
    <d v="2014-12-26T00:00:00"/>
    <s v="TEK Weekly"/>
    <x v="0"/>
    <s v="Eurozone"/>
    <x v="1"/>
    <n v="16"/>
    <n v="17.099999999999998"/>
    <n v="273.59999999999997"/>
  </r>
  <r>
    <d v="2014-08-04T00:00:00"/>
    <s v="Smooth Lane, Inc."/>
    <x v="2"/>
    <s v="International"/>
    <x v="0"/>
    <n v="14"/>
    <n v="15.299999999999999"/>
    <n v="214.2"/>
  </r>
  <r>
    <d v="2014-03-24T00:00:00"/>
    <s v="Hortalez Holdings"/>
    <x v="8"/>
    <s v="US"/>
    <x v="0"/>
    <n v="4"/>
    <n v="17.099999999999998"/>
    <n v="68.399999999999991"/>
  </r>
  <r>
    <d v="2014-05-28T00:00:00"/>
    <s v="Med-Imps "/>
    <x v="7"/>
    <s v="US"/>
    <x v="0"/>
    <n v="15"/>
    <n v="15.299999999999999"/>
    <n v="229.49999999999997"/>
  </r>
  <r>
    <d v="2014-05-17T00:00:00"/>
    <s v="Chaplan Home Stores"/>
    <x v="2"/>
    <s v="International"/>
    <x v="1"/>
    <n v="4"/>
    <n v="15.299999999999999"/>
    <n v="61.199999999999996"/>
  </r>
  <r>
    <d v="2014-12-30T00:00:00"/>
    <s v="Eatenbread Digital Productions"/>
    <x v="5"/>
    <s v="Eurozone"/>
    <x v="3"/>
    <n v="12"/>
    <n v="17.099999999999998"/>
    <n v="205.2"/>
  </r>
  <r>
    <d v="2014-10-07T00:00:00"/>
    <s v="Smooth Lane, Inc."/>
    <x v="2"/>
    <s v="International"/>
    <x v="1"/>
    <n v="12"/>
    <n v="15.299999999999999"/>
    <n v="183.6"/>
  </r>
  <r>
    <d v="2014-03-14T00:00:00"/>
    <s v="Twidale Investments"/>
    <x v="0"/>
    <s v="Eurozone"/>
    <x v="1"/>
    <n v="4"/>
    <n v="16.2"/>
    <n v="64.8"/>
  </r>
  <r>
    <d v="2014-01-20T00:00:00"/>
    <s v="TTMWN"/>
    <x v="1"/>
    <s v="US"/>
    <x v="1"/>
    <n v="16"/>
    <n v="17.099999999999998"/>
    <n v="273.59999999999997"/>
  </r>
  <r>
    <d v="2014-04-16T00:00:00"/>
    <s v="TTMWN"/>
    <x v="1"/>
    <s v="US"/>
    <x v="0"/>
    <n v="5"/>
    <n v="17.099999999999998"/>
    <n v="85.499999999999986"/>
  </r>
  <r>
    <d v="2014-10-24T00:00:00"/>
    <s v="Docu-sentry Ltd."/>
    <x v="2"/>
    <s v="International"/>
    <x v="3"/>
    <n v="2"/>
    <n v="16.2"/>
    <n v="32.4"/>
  </r>
  <r>
    <d v="2014-05-31T00:00:00"/>
    <s v="Accounts Now"/>
    <x v="9"/>
    <s v="International"/>
    <x v="3"/>
    <n v="16"/>
    <n v="17.099999999999998"/>
    <n v="273.59999999999997"/>
  </r>
  <r>
    <d v="2014-04-10T00:00:00"/>
    <s v="Smooth Lane, Inc."/>
    <x v="2"/>
    <s v="International"/>
    <x v="1"/>
    <n v="9"/>
    <n v="15.299999999999999"/>
    <n v="137.69999999999999"/>
  </r>
  <r>
    <d v="2014-07-04T00:00:00"/>
    <s v="Hortalez Holdings"/>
    <x v="8"/>
    <s v="US"/>
    <x v="1"/>
    <n v="6"/>
    <n v="17.099999999999998"/>
    <n v="102.6"/>
  </r>
  <r>
    <d v="2014-10-09T00:00:00"/>
    <s v="Central"/>
    <x v="5"/>
    <s v="Eurozone"/>
    <x v="2"/>
    <n v="14"/>
    <n v="17.099999999999998"/>
    <n v="239.39999999999998"/>
  </r>
  <r>
    <d v="2014-09-08T00:00:00"/>
    <s v="Portage Airlines"/>
    <x v="2"/>
    <s v="International"/>
    <x v="0"/>
    <n v="8"/>
    <n v="16.2"/>
    <n v="129.6"/>
  </r>
  <r>
    <d v="2014-03-25T00:00:00"/>
    <s v="TEK Weekly"/>
    <x v="0"/>
    <s v="Eurozone"/>
    <x v="3"/>
    <n v="8"/>
    <n v="17.099999999999998"/>
    <n v="136.79999999999998"/>
  </r>
  <r>
    <d v="2014-08-19T00:00:00"/>
    <s v="TEK Weekly"/>
    <x v="0"/>
    <s v="Eurozone"/>
    <x v="2"/>
    <n v="9"/>
    <n v="17.099999999999998"/>
    <n v="153.89999999999998"/>
  </r>
  <r>
    <d v="2014-07-17T00:00:00"/>
    <s v="Imagenie"/>
    <x v="5"/>
    <s v="Eurozone"/>
    <x v="1"/>
    <n v="1"/>
    <n v="16.2"/>
    <n v="16.2"/>
  </r>
  <r>
    <d v="2014-05-23T00:00:00"/>
    <s v="Blastera"/>
    <x v="8"/>
    <s v="US"/>
    <x v="0"/>
    <n v="4"/>
    <n v="16.2"/>
    <n v="64.8"/>
  </r>
  <r>
    <d v="2014-05-20T00:00:00"/>
    <s v="Twidale Investments"/>
    <x v="0"/>
    <s v="Eurozone"/>
    <x v="2"/>
    <n v="2"/>
    <n v="16.2"/>
    <n v="32.4"/>
  </r>
  <r>
    <d v="2014-07-11T00:00:00"/>
    <s v="Hortalez Holdings"/>
    <x v="8"/>
    <s v="US"/>
    <x v="1"/>
    <n v="13"/>
    <n v="17.099999999999998"/>
    <n v="222.29999999999998"/>
  </r>
  <r>
    <d v="2014-12-19T00:00:00"/>
    <s v="Callinsure"/>
    <x v="7"/>
    <s v="US"/>
    <x v="0"/>
    <n v="12"/>
    <n v="16.2"/>
    <n v="194.39999999999998"/>
  </r>
  <r>
    <d v="2014-09-16T00:00:00"/>
    <s v="Sonical Electronics"/>
    <x v="4"/>
    <s v="Eurozone"/>
    <x v="2"/>
    <n v="3"/>
    <n v="17.099999999999998"/>
    <n v="51.3"/>
  </r>
  <r>
    <d v="2014-08-20T00:00:00"/>
    <s v="Northglenn Fitness Club"/>
    <x v="9"/>
    <s v="International"/>
    <x v="1"/>
    <n v="12"/>
    <n v="15.299999999999999"/>
    <n v="183.6"/>
  </r>
  <r>
    <d v="2014-01-12T00:00:00"/>
    <s v="Earth Farm"/>
    <x v="0"/>
    <s v="Eurozone"/>
    <x v="1"/>
    <n v="4"/>
    <n v="16.2"/>
    <n v="64.8"/>
  </r>
  <r>
    <d v="2014-06-14T00:00:00"/>
    <s v="Brocadero"/>
    <x v="8"/>
    <s v="US"/>
    <x v="2"/>
    <n v="2"/>
    <n v="16.2"/>
    <n v="32.4"/>
  </r>
  <r>
    <d v="2014-04-26T00:00:00"/>
    <s v="Poseidon Bank"/>
    <x v="4"/>
    <s v="Eurozone"/>
    <x v="2"/>
    <n v="1"/>
    <n v="17.099999999999998"/>
    <n v="17.099999999999998"/>
  </r>
  <r>
    <d v="2014-11-16T00:00:00"/>
    <s v="BlazerFire"/>
    <x v="1"/>
    <s v="US"/>
    <x v="0"/>
    <n v="5"/>
    <n v="16.2"/>
    <n v="81"/>
  </r>
  <r>
    <d v="2014-08-30T00:00:00"/>
    <s v="Northglenn Fitness Club"/>
    <x v="9"/>
    <s v="International"/>
    <x v="3"/>
    <n v="9"/>
    <n v="15.299999999999999"/>
    <n v="137.69999999999999"/>
  </r>
  <r>
    <d v="2014-04-19T00:00:00"/>
    <s v="Managec Group"/>
    <x v="2"/>
    <s v="International"/>
    <x v="2"/>
    <n v="12"/>
    <n v="15.299999999999999"/>
    <n v="183.6"/>
  </r>
  <r>
    <d v="2014-12-14T00:00:00"/>
    <s v="Accounts Now"/>
    <x v="9"/>
    <s v="International"/>
    <x v="1"/>
    <n v="7"/>
    <n v="17.099999999999998"/>
    <n v="119.69999999999999"/>
  </r>
  <r>
    <d v="2014-04-05T00:00:00"/>
    <s v="Award Sportswear"/>
    <x v="8"/>
    <s v="US"/>
    <x v="1"/>
    <n v="5"/>
    <n v="15.299999999999999"/>
    <n v="76.5"/>
  </r>
  <r>
    <d v="2014-04-27T00:00:00"/>
    <s v="Imagenie"/>
    <x v="5"/>
    <s v="Eurozone"/>
    <x v="1"/>
    <n v="1"/>
    <n v="16.2"/>
    <n v="16.2"/>
  </r>
  <r>
    <d v="2014-05-12T00:00:00"/>
    <s v="TTMWN"/>
    <x v="1"/>
    <s v="US"/>
    <x v="3"/>
    <n v="8"/>
    <n v="17.099999999999998"/>
    <n v="136.79999999999998"/>
  </r>
  <r>
    <d v="2014-05-19T00:00:00"/>
    <s v="Accounts Now"/>
    <x v="9"/>
    <s v="International"/>
    <x v="3"/>
    <n v="5"/>
    <n v="17.099999999999998"/>
    <n v="85.499999999999986"/>
  </r>
  <r>
    <d v="2014-12-31T00:00:00"/>
    <s v="Gleeson Associates"/>
    <x v="0"/>
    <s v="Eurozone"/>
    <x v="0"/>
    <n v="15"/>
    <n v="16.2"/>
    <n v="243"/>
  </r>
  <r>
    <d v="2014-06-01T00:00:00"/>
    <s v="Poseidon Bank"/>
    <x v="4"/>
    <s v="Eurozone"/>
    <x v="1"/>
    <n v="8"/>
    <n v="17.099999999999998"/>
    <n v="136.79999999999998"/>
  </r>
  <r>
    <d v="2014-04-20T00:00:00"/>
    <s v="Poseidon Bank"/>
    <x v="4"/>
    <s v="Eurozone"/>
    <x v="1"/>
    <n v="9"/>
    <n v="17.099999999999998"/>
    <n v="153.89999999999998"/>
  </r>
  <r>
    <d v="2014-12-28T00:00:00"/>
    <s v="Eatenbread Digital Productions"/>
    <x v="5"/>
    <s v="Eurozone"/>
    <x v="0"/>
    <n v="5"/>
    <n v="17.099999999999998"/>
    <n v="85.499999999999986"/>
  </r>
  <r>
    <d v="2014-05-30T00:00:00"/>
    <s v="Talk2uL8r"/>
    <x v="4"/>
    <s v="Eurozone"/>
    <x v="2"/>
    <n v="16"/>
    <n v="15.299999999999999"/>
    <n v="244.79999999999998"/>
  </r>
  <r>
    <d v="2014-07-15T00:00:00"/>
    <s v="Accounts Now"/>
    <x v="9"/>
    <s v="International"/>
    <x v="3"/>
    <n v="9"/>
    <n v="17.099999999999998"/>
    <n v="153.89999999999998"/>
  </r>
  <r>
    <d v="2014-06-20T00:00:00"/>
    <s v="Central"/>
    <x v="5"/>
    <s v="Eurozone"/>
    <x v="1"/>
    <n v="13"/>
    <n v="17.099999999999998"/>
    <n v="222.29999999999998"/>
  </r>
  <r>
    <d v="2014-09-19T00:00:00"/>
    <s v="Quick 24x7"/>
    <x v="8"/>
    <s v="US"/>
    <x v="2"/>
    <n v="3"/>
    <n v="15.299999999999999"/>
    <n v="45.9"/>
  </r>
  <r>
    <d v="2014-04-21T00:00:00"/>
    <s v="Diallonics"/>
    <x v="4"/>
    <s v="Eurozone"/>
    <x v="3"/>
    <n v="10"/>
    <n v="15.299999999999999"/>
    <n v="153"/>
  </r>
  <r>
    <d v="2014-05-11T00:00:00"/>
    <s v="Imagenie"/>
    <x v="5"/>
    <s v="Eurozone"/>
    <x v="2"/>
    <n v="5"/>
    <n v="16.2"/>
    <n v="81"/>
  </r>
  <r>
    <d v="2014-04-18T00:00:00"/>
    <s v="Regency"/>
    <x v="8"/>
    <s v="US"/>
    <x v="1"/>
    <n v="16"/>
    <n v="15.299999999999999"/>
    <n v="244.79999999999998"/>
  </r>
  <r>
    <d v="2014-02-12T00:00:00"/>
    <s v="Docu-sentry Ltd."/>
    <x v="2"/>
    <s v="International"/>
    <x v="1"/>
    <n v="16"/>
    <n v="16.2"/>
    <n v="259.2"/>
  </r>
  <r>
    <d v="2014-10-10T00:00:00"/>
    <s v="Custom Boat Co."/>
    <x v="4"/>
    <s v="Eurozone"/>
    <x v="2"/>
    <n v="14"/>
    <n v="16.2"/>
    <n v="226.79999999999998"/>
  </r>
  <r>
    <d v="2014-01-27T00:00:00"/>
    <s v="Red Rock Mountain Tours"/>
    <x v="0"/>
    <s v="Eurozone"/>
    <x v="2"/>
    <n v="2"/>
    <n v="17.099999999999998"/>
    <n v="34.199999999999996"/>
  </r>
  <r>
    <d v="2014-03-01T00:00:00"/>
    <s v="BlazerFire"/>
    <x v="1"/>
    <s v="US"/>
    <x v="2"/>
    <n v="8"/>
    <n v="16.2"/>
    <n v="129.6"/>
  </r>
  <r>
    <d v="2014-10-13T00:00:00"/>
    <s v="Sonical Electronics"/>
    <x v="4"/>
    <s v="Eurozone"/>
    <x v="2"/>
    <n v="15"/>
    <n v="17.099999999999998"/>
    <n v="256.49999999999994"/>
  </r>
  <r>
    <d v="2014-02-15T00:00:00"/>
    <s v="Unito Games"/>
    <x v="6"/>
    <s v="Eurozone"/>
    <x v="2"/>
    <n v="15"/>
    <n v="16.2"/>
    <n v="243"/>
  </r>
  <r>
    <d v="2014-06-24T00:00:00"/>
    <s v="Easy Nomad Travel"/>
    <x v="9"/>
    <s v="International"/>
    <x v="2"/>
    <n v="16"/>
    <n v="15.299999999999999"/>
    <n v="244.79999999999998"/>
  </r>
  <r>
    <d v="2014-01-03T00:00:00"/>
    <s v="Callinsure"/>
    <x v="7"/>
    <s v="US"/>
    <x v="3"/>
    <n v="8"/>
    <n v="16.2"/>
    <n v="129.6"/>
  </r>
  <r>
    <d v="2014-07-17T00:00:00"/>
    <s v="Sonical Group"/>
    <x v="9"/>
    <s v="International"/>
    <x v="2"/>
    <n v="15"/>
    <n v="17.099999999999998"/>
    <n v="256.49999999999994"/>
  </r>
  <r>
    <d v="2014-04-12T00:00:00"/>
    <s v="Award Sportswear"/>
    <x v="8"/>
    <s v="US"/>
    <x v="2"/>
    <n v="4"/>
    <n v="15.299999999999999"/>
    <n v="61.199999999999996"/>
  </r>
  <r>
    <d v="2014-06-25T00:00:00"/>
    <s v="Chaplan Home Stores"/>
    <x v="2"/>
    <s v="International"/>
    <x v="1"/>
    <n v="12"/>
    <n v="15.299999999999999"/>
    <n v="183.6"/>
  </r>
  <r>
    <d v="2014-10-12T00:00:00"/>
    <s v="Quick 24x7"/>
    <x v="8"/>
    <s v="US"/>
    <x v="3"/>
    <n v="13"/>
    <n v="15.299999999999999"/>
    <n v="198.89999999999998"/>
  </r>
  <r>
    <d v="2014-02-01T00:00:00"/>
    <s v="Med-Imps "/>
    <x v="7"/>
    <s v="US"/>
    <x v="3"/>
    <n v="1"/>
    <n v="15.299999999999999"/>
    <n v="15.299999999999999"/>
  </r>
  <r>
    <d v="2014-01-15T00:00:00"/>
    <s v="Central-West Bank"/>
    <x v="4"/>
    <s v="Eurozone"/>
    <x v="0"/>
    <n v="8"/>
    <n v="15.299999999999999"/>
    <n v="122.39999999999999"/>
  </r>
  <r>
    <d v="2014-11-08T00:00:00"/>
    <s v="Docu-sentry Ltd."/>
    <x v="2"/>
    <s v="International"/>
    <x v="3"/>
    <n v="13"/>
    <n v="16.2"/>
    <n v="210.6"/>
  </r>
  <r>
    <d v="2014-07-01T00:00:00"/>
    <s v="Managec Group"/>
    <x v="2"/>
    <s v="International"/>
    <x v="1"/>
    <n v="12"/>
    <n v="15.299999999999999"/>
    <n v="183.6"/>
  </r>
  <r>
    <d v="2014-06-28T00:00:00"/>
    <s v="Sonical Electronics"/>
    <x v="4"/>
    <s v="Eurozone"/>
    <x v="1"/>
    <n v="15"/>
    <n v="17.099999999999998"/>
    <n v="256.49999999999994"/>
  </r>
  <r>
    <d v="2014-10-20T00:00:00"/>
    <s v="Guarded World"/>
    <x v="9"/>
    <s v="International"/>
    <x v="1"/>
    <n v="14"/>
    <n v="17.099999999999998"/>
    <n v="239.39999999999998"/>
  </r>
  <r>
    <d v="2014-06-18T00:00:00"/>
    <s v="Red Rock Mountain Tours"/>
    <x v="0"/>
    <s v="Eurozone"/>
    <x v="0"/>
    <n v="1"/>
    <n v="17.099999999999998"/>
    <n v="17.099999999999998"/>
  </r>
  <r>
    <d v="2014-10-18T00:00:00"/>
    <s v="Managec Group"/>
    <x v="2"/>
    <s v="International"/>
    <x v="3"/>
    <n v="12"/>
    <n v="15.299999999999999"/>
    <n v="183.6"/>
  </r>
  <r>
    <d v="2014-09-11T00:00:00"/>
    <s v="Central-West Bank"/>
    <x v="4"/>
    <s v="Eurozone"/>
    <x v="0"/>
    <n v="15"/>
    <n v="15.299999999999999"/>
    <n v="229.49999999999997"/>
  </r>
  <r>
    <d v="2014-02-10T00:00:00"/>
    <s v="The Grand"/>
    <x v="3"/>
    <s v="International"/>
    <x v="1"/>
    <n v="11"/>
    <n v="16.2"/>
    <n v="178.2"/>
  </r>
  <r>
    <d v="2014-03-20T00:00:00"/>
    <s v="Guarded World"/>
    <x v="9"/>
    <s v="International"/>
    <x v="3"/>
    <n v="6"/>
    <n v="17.099999999999998"/>
    <n v="102.6"/>
  </r>
  <r>
    <d v="2014-07-21T00:00:00"/>
    <s v="Sonical Group"/>
    <x v="9"/>
    <s v="International"/>
    <x v="2"/>
    <n v="10"/>
    <n v="17.099999999999998"/>
    <n v="170.99999999999997"/>
  </r>
  <r>
    <d v="2014-12-10T00:00:00"/>
    <s v="Opera Bohemia"/>
    <x v="9"/>
    <s v="International"/>
    <x v="3"/>
    <n v="15"/>
    <n v="17.099999999999998"/>
    <n v="256.49999999999994"/>
  </r>
  <r>
    <d v="2014-01-03T00:00:00"/>
    <s v="Callinsure"/>
    <x v="7"/>
    <s v="US"/>
    <x v="0"/>
    <n v="11"/>
    <n v="16.2"/>
    <n v="178.2"/>
  </r>
  <r>
    <d v="2014-01-08T00:00:00"/>
    <s v="Vanessa's Deli"/>
    <x v="4"/>
    <s v="Eurozone"/>
    <x v="2"/>
    <n v="7"/>
    <n v="17.099999999999998"/>
    <n v="119.69999999999999"/>
  </r>
  <r>
    <d v="2014-06-07T00:00:00"/>
    <s v="Regency"/>
    <x v="8"/>
    <s v="US"/>
    <x v="0"/>
    <n v="12"/>
    <n v="15.299999999999999"/>
    <n v="183.6"/>
  </r>
  <r>
    <d v="2014-12-04T00:00:00"/>
    <s v="YourWay Airline "/>
    <x v="5"/>
    <s v="Eurozone"/>
    <x v="1"/>
    <n v="16"/>
    <n v="15.299999999999999"/>
    <n v="244.79999999999998"/>
  </r>
  <r>
    <d v="2014-08-18T00:00:00"/>
    <s v="Blastera"/>
    <x v="8"/>
    <s v="US"/>
    <x v="3"/>
    <n v="6"/>
    <n v="16.2"/>
    <n v="97.199999999999989"/>
  </r>
  <r>
    <d v="2014-01-06T00:00:00"/>
    <s v="The Grand"/>
    <x v="3"/>
    <s v="International"/>
    <x v="0"/>
    <n v="3"/>
    <n v="16.2"/>
    <n v="48.599999999999994"/>
  </r>
  <r>
    <d v="2014-10-13T00:00:00"/>
    <s v="Gleeson Associates"/>
    <x v="0"/>
    <s v="Eurozone"/>
    <x v="3"/>
    <n v="13"/>
    <n v="16.2"/>
    <n v="210.6"/>
  </r>
  <r>
    <d v="2014-02-28T00:00:00"/>
    <s v="Vanessa's Deli"/>
    <x v="4"/>
    <s v="Eurozone"/>
    <x v="1"/>
    <n v="8"/>
    <n v="17.099999999999998"/>
    <n v="136.79999999999998"/>
  </r>
  <r>
    <d v="2014-07-08T00:00:00"/>
    <s v="Sonical Group"/>
    <x v="9"/>
    <s v="International"/>
    <x v="3"/>
    <n v="11"/>
    <n v="17.099999999999998"/>
    <n v="188.09999999999997"/>
  </r>
  <r>
    <d v="2014-12-28T00:00:00"/>
    <s v="Callinsure"/>
    <x v="7"/>
    <s v="US"/>
    <x v="1"/>
    <n v="15"/>
    <n v="16.2"/>
    <n v="243"/>
  </r>
  <r>
    <d v="2014-10-23T00:00:00"/>
    <s v="Easy Nomad Travel"/>
    <x v="9"/>
    <s v="International"/>
    <x v="0"/>
    <n v="6"/>
    <n v="15.299999999999999"/>
    <n v="91.8"/>
  </r>
  <r>
    <d v="2014-12-23T00:00:00"/>
    <s v="Imagenie"/>
    <x v="5"/>
    <s v="Eurozone"/>
    <x v="2"/>
    <n v="16"/>
    <n v="16.2"/>
    <n v="259.2"/>
  </r>
  <r>
    <d v="2014-03-08T00:00:00"/>
    <s v="Red Rock Mountain Tours"/>
    <x v="0"/>
    <s v="Eurozone"/>
    <x v="0"/>
    <n v="12"/>
    <n v="17.099999999999998"/>
    <n v="205.2"/>
  </r>
  <r>
    <d v="2014-05-29T00:00:00"/>
    <s v="TTMWN"/>
    <x v="1"/>
    <s v="US"/>
    <x v="3"/>
    <n v="15"/>
    <n v="17.099999999999998"/>
    <n v="256.49999999999994"/>
  </r>
  <r>
    <d v="2014-10-31T00:00:00"/>
    <s v="Zoflina"/>
    <x v="7"/>
    <s v="US"/>
    <x v="2"/>
    <n v="11"/>
    <n v="16.2"/>
    <n v="178.2"/>
  </r>
  <r>
    <d v="2014-05-21T00:00:00"/>
    <s v="Smooth Lane, Inc."/>
    <x v="2"/>
    <s v="International"/>
    <x v="1"/>
    <n v="15"/>
    <n v="15.299999999999999"/>
    <n v="229.49999999999997"/>
  </r>
  <r>
    <d v="2014-11-30T00:00:00"/>
    <s v="Unito Games"/>
    <x v="6"/>
    <s v="Eurozone"/>
    <x v="1"/>
    <n v="2"/>
    <n v="16.2"/>
    <n v="32.4"/>
  </r>
  <r>
    <d v="2014-04-26T00:00:00"/>
    <s v="Hortalez Holdings"/>
    <x v="8"/>
    <s v="US"/>
    <x v="1"/>
    <n v="14"/>
    <n v="17.099999999999998"/>
    <n v="239.39999999999998"/>
  </r>
  <r>
    <d v="2014-09-09T00:00:00"/>
    <s v="The Grand"/>
    <x v="3"/>
    <s v="International"/>
    <x v="1"/>
    <n v="9"/>
    <n v="16.2"/>
    <n v="145.79999999999998"/>
  </r>
  <r>
    <d v="2014-05-17T00:00:00"/>
    <s v="Northglenn Fitness Club"/>
    <x v="9"/>
    <s v="International"/>
    <x v="1"/>
    <n v="5"/>
    <n v="15.299999999999999"/>
    <n v="76.5"/>
  </r>
  <r>
    <d v="2014-06-10T00:00:00"/>
    <s v="Guarded World"/>
    <x v="9"/>
    <s v="International"/>
    <x v="2"/>
    <n v="16"/>
    <n v="17.099999999999998"/>
    <n v="273.59999999999997"/>
  </r>
  <r>
    <d v="2014-02-24T00:00:00"/>
    <s v="WeekendBreak Airways "/>
    <x v="6"/>
    <s v="Eurozone"/>
    <x v="3"/>
    <n v="9"/>
    <n v="17.099999999999998"/>
    <n v="153.89999999999998"/>
  </r>
  <r>
    <d v="2014-05-21T00:00:00"/>
    <s v="Accounts Now"/>
    <x v="9"/>
    <s v="International"/>
    <x v="1"/>
    <n v="8"/>
    <n v="17.099999999999998"/>
    <n v="136.79999999999998"/>
  </r>
  <r>
    <d v="2014-10-08T00:00:00"/>
    <s v="WeekendBreak Airways "/>
    <x v="6"/>
    <s v="Eurozone"/>
    <x v="0"/>
    <n v="3"/>
    <n v="17.099999999999998"/>
    <n v="51.3"/>
  </r>
  <r>
    <d v="2014-11-17T00:00:00"/>
    <s v="Blastera"/>
    <x v="8"/>
    <s v="US"/>
    <x v="3"/>
    <n v="16"/>
    <n v="16.2"/>
    <n v="259.2"/>
  </r>
  <r>
    <d v="2014-11-21T00:00:00"/>
    <s v="Sonical Electronics"/>
    <x v="4"/>
    <s v="Eurozone"/>
    <x v="1"/>
    <n v="1"/>
    <n v="17.099999999999998"/>
    <n v="17.099999999999998"/>
  </r>
  <r>
    <d v="2014-08-20T00:00:00"/>
    <s v="Quick 24x7"/>
    <x v="8"/>
    <s v="US"/>
    <x v="3"/>
    <n v="11"/>
    <n v="15.299999999999999"/>
    <n v="168.29999999999998"/>
  </r>
  <r>
    <d v="2014-11-21T00:00:00"/>
    <s v="WeekendBreak Airways "/>
    <x v="6"/>
    <s v="Eurozone"/>
    <x v="0"/>
    <n v="14"/>
    <n v="17.099999999999998"/>
    <n v="239.39999999999998"/>
  </r>
  <r>
    <d v="2014-03-12T00:00:00"/>
    <s v="Gleeson Associates"/>
    <x v="0"/>
    <s v="Eurozone"/>
    <x v="3"/>
    <n v="15"/>
    <n v="16.2"/>
    <n v="243"/>
  </r>
  <r>
    <d v="2014-02-25T00:00:00"/>
    <s v="YourWay Airline "/>
    <x v="5"/>
    <s v="Eurozone"/>
    <x v="0"/>
    <n v="2"/>
    <n v="15.299999999999999"/>
    <n v="30.599999999999998"/>
  </r>
  <r>
    <d v="2014-07-23T00:00:00"/>
    <s v="Sonical Electronics"/>
    <x v="4"/>
    <s v="Eurozone"/>
    <x v="1"/>
    <n v="9"/>
    <n v="17.099999999999998"/>
    <n v="153.89999999999998"/>
  </r>
  <r>
    <d v="2014-05-01T00:00:00"/>
    <s v="Brocadero"/>
    <x v="8"/>
    <s v="US"/>
    <x v="3"/>
    <n v="6"/>
    <n v="16.2"/>
    <n v="97.199999999999989"/>
  </r>
  <r>
    <d v="2014-08-25T00:00:00"/>
    <s v="Med-Imps "/>
    <x v="7"/>
    <s v="US"/>
    <x v="1"/>
    <n v="3"/>
    <n v="15.299999999999999"/>
    <n v="45.9"/>
  </r>
  <r>
    <d v="2014-01-01T00:00:00"/>
    <s v="Gleeson Associates"/>
    <x v="0"/>
    <s v="Eurozone"/>
    <x v="0"/>
    <n v="12"/>
    <n v="16.2"/>
    <n v="194.39999999999998"/>
  </r>
  <r>
    <d v="2014-03-19T00:00:00"/>
    <s v="Quick 24x7"/>
    <x v="8"/>
    <s v="US"/>
    <x v="0"/>
    <n v="8"/>
    <n v="15.299999999999999"/>
    <n v="122.39999999999999"/>
  </r>
  <r>
    <d v="2014-06-12T00:00:00"/>
    <s v="Callinsure"/>
    <x v="7"/>
    <s v="US"/>
    <x v="3"/>
    <n v="3"/>
    <n v="16.2"/>
    <n v="48.599999999999994"/>
  </r>
  <r>
    <d v="2014-02-11T00:00:00"/>
    <s v="Sharp-End Tools"/>
    <x v="2"/>
    <s v="International"/>
    <x v="0"/>
    <n v="4"/>
    <n v="17.099999999999998"/>
    <n v="68.399999999999991"/>
  </r>
  <r>
    <d v="2014-09-04T00:00:00"/>
    <s v="WeekendBreak Airways "/>
    <x v="6"/>
    <s v="Eurozone"/>
    <x v="2"/>
    <n v="6"/>
    <n v="17.099999999999998"/>
    <n v="102.6"/>
  </r>
  <r>
    <d v="2014-06-19T00:00:00"/>
    <s v="YourWay Airline "/>
    <x v="5"/>
    <s v="Eurozone"/>
    <x v="0"/>
    <n v="7"/>
    <n v="15.299999999999999"/>
    <n v="107.1"/>
  </r>
  <r>
    <d v="2014-05-20T00:00:00"/>
    <s v="Easy Nomad Travel"/>
    <x v="9"/>
    <s v="International"/>
    <x v="3"/>
    <n v="10"/>
    <n v="15.299999999999999"/>
    <n v="153"/>
  </r>
  <r>
    <d v="2014-07-26T00:00:00"/>
    <s v="Smooth Lane, Inc."/>
    <x v="2"/>
    <s v="International"/>
    <x v="1"/>
    <n v="16"/>
    <n v="15.299999999999999"/>
    <n v="244.79999999999998"/>
  </r>
  <r>
    <d v="2014-10-26T00:00:00"/>
    <s v="Smooth Lane, Inc."/>
    <x v="2"/>
    <s v="International"/>
    <x v="1"/>
    <n v="2"/>
    <n v="15.299999999999999"/>
    <n v="30.599999999999998"/>
  </r>
  <r>
    <d v="2014-02-26T00:00:00"/>
    <s v="Guarded World"/>
    <x v="9"/>
    <s v="International"/>
    <x v="2"/>
    <n v="16"/>
    <n v="17.099999999999998"/>
    <n v="273.59999999999997"/>
  </r>
  <r>
    <d v="2014-01-02T00:00:00"/>
    <s v="Unito Games"/>
    <x v="6"/>
    <s v="Eurozone"/>
    <x v="2"/>
    <n v="2"/>
    <n v="16.2"/>
    <n v="32.4"/>
  </r>
  <r>
    <d v="2014-04-17T00:00:00"/>
    <s v="Unito Games"/>
    <x v="6"/>
    <s v="Eurozone"/>
    <x v="2"/>
    <n v="9"/>
    <n v="16.2"/>
    <n v="145.79999999999998"/>
  </r>
  <r>
    <d v="2014-10-23T00:00:00"/>
    <s v="Unito Games"/>
    <x v="6"/>
    <s v="Eurozone"/>
    <x v="2"/>
    <n v="15"/>
    <n v="16.2"/>
    <n v="243"/>
  </r>
  <r>
    <d v="2014-06-09T00:00:00"/>
    <s v="Chaplan Home Stores"/>
    <x v="2"/>
    <s v="International"/>
    <x v="3"/>
    <n v="2"/>
    <n v="15.299999999999999"/>
    <n v="30.599999999999998"/>
  </r>
  <r>
    <d v="2014-08-04T00:00:00"/>
    <s v="Vanessa's Deli"/>
    <x v="4"/>
    <s v="Eurozone"/>
    <x v="1"/>
    <n v="11"/>
    <n v="17.099999999999998"/>
    <n v="188.09999999999997"/>
  </r>
  <r>
    <d v="2014-08-13T00:00:00"/>
    <s v="Earth Farm"/>
    <x v="0"/>
    <s v="Eurozone"/>
    <x v="1"/>
    <n v="16"/>
    <n v="16.2"/>
    <n v="259.2"/>
  </r>
  <r>
    <d v="2014-01-31T00:00:00"/>
    <s v="Portage Airlines"/>
    <x v="2"/>
    <s v="International"/>
    <x v="3"/>
    <n v="10"/>
    <n v="16.2"/>
    <n v="162"/>
  </r>
  <r>
    <d v="2014-09-07T00:00:00"/>
    <s v="Blastera"/>
    <x v="8"/>
    <s v="US"/>
    <x v="3"/>
    <n v="3"/>
    <n v="16.2"/>
    <n v="48.599999999999994"/>
  </r>
  <r>
    <d v="2014-10-15T00:00:00"/>
    <s v="Poseidon Bank"/>
    <x v="4"/>
    <s v="Eurozone"/>
    <x v="0"/>
    <n v="13"/>
    <n v="17.099999999999998"/>
    <n v="222.29999999999998"/>
  </r>
  <r>
    <d v="2014-02-23T00:00:00"/>
    <s v="Docu-sentry Ltd."/>
    <x v="2"/>
    <s v="International"/>
    <x v="1"/>
    <n v="6"/>
    <n v="16.2"/>
    <n v="97.199999999999989"/>
  </r>
  <r>
    <d v="2014-08-13T00:00:00"/>
    <s v="Custom Boat Co."/>
    <x v="4"/>
    <s v="Eurozone"/>
    <x v="2"/>
    <n v="8"/>
    <n v="16.2"/>
    <n v="129.6"/>
  </r>
  <r>
    <d v="2014-02-18T00:00:00"/>
    <s v="Inter-Swift"/>
    <x v="6"/>
    <s v="Eurozone"/>
    <x v="0"/>
    <n v="1"/>
    <n v="17.099999999999998"/>
    <n v="17.099999999999998"/>
  </r>
  <r>
    <d v="2014-03-11T00:00:00"/>
    <s v="Central"/>
    <x v="5"/>
    <s v="Eurozone"/>
    <x v="3"/>
    <n v="8"/>
    <n v="17.099999999999998"/>
    <n v="136.79999999999998"/>
  </r>
  <r>
    <d v="2014-05-02T00:00:00"/>
    <s v="Med-Imps "/>
    <x v="7"/>
    <s v="US"/>
    <x v="1"/>
    <n v="5"/>
    <n v="15.299999999999999"/>
    <n v="76.5"/>
  </r>
  <r>
    <d v="2014-04-10T00:00:00"/>
    <s v="Northglenn Fitness Club"/>
    <x v="9"/>
    <s v="International"/>
    <x v="3"/>
    <n v="12"/>
    <n v="15.299999999999999"/>
    <n v="183.6"/>
  </r>
  <r>
    <d v="2014-02-28T00:00:00"/>
    <s v="Central"/>
    <x v="5"/>
    <s v="Eurozone"/>
    <x v="2"/>
    <n v="10"/>
    <n v="17.099999999999998"/>
    <n v="170.99999999999997"/>
  </r>
  <r>
    <d v="2014-01-13T00:00:00"/>
    <s v="Managec Group"/>
    <x v="2"/>
    <s v="International"/>
    <x v="2"/>
    <n v="5"/>
    <n v="15.299999999999999"/>
    <n v="76.5"/>
  </r>
  <r>
    <d v="2014-08-08T00:00:00"/>
    <s v="Sonical Group"/>
    <x v="9"/>
    <s v="International"/>
    <x v="3"/>
    <n v="9"/>
    <n v="17.099999999999998"/>
    <n v="153.89999999999998"/>
  </r>
  <r>
    <d v="2014-06-20T00:00:00"/>
    <s v="BlazerFire"/>
    <x v="1"/>
    <s v="US"/>
    <x v="0"/>
    <n v="15"/>
    <n v="16.2"/>
    <n v="243"/>
  </r>
  <r>
    <d v="2014-01-22T00:00:00"/>
    <s v="WeekendBreak Airways "/>
    <x v="6"/>
    <s v="Eurozone"/>
    <x v="3"/>
    <n v="7"/>
    <n v="17.099999999999998"/>
    <n v="119.69999999999999"/>
  </r>
  <r>
    <d v="2014-08-21T00:00:00"/>
    <s v="Northglenn Fitness Club"/>
    <x v="9"/>
    <s v="International"/>
    <x v="3"/>
    <n v="14"/>
    <n v="15.299999999999999"/>
    <n v="214.2"/>
  </r>
  <r>
    <d v="2014-09-26T00:00:00"/>
    <s v="Docu-sentry Ltd."/>
    <x v="2"/>
    <s v="International"/>
    <x v="3"/>
    <n v="15"/>
    <n v="16.2"/>
    <n v="243"/>
  </r>
  <r>
    <d v="2014-05-13T00:00:00"/>
    <s v="Twidale Investments"/>
    <x v="0"/>
    <s v="Eurozone"/>
    <x v="2"/>
    <n v="9"/>
    <n v="16.2"/>
    <n v="145.79999999999998"/>
  </r>
  <r>
    <d v="2014-07-26T00:00:00"/>
    <s v="Sonical Group"/>
    <x v="9"/>
    <s v="International"/>
    <x v="1"/>
    <n v="15"/>
    <n v="17.099999999999998"/>
    <n v="256.49999999999994"/>
  </r>
  <r>
    <d v="2014-06-25T00:00:00"/>
    <s v="Accounts Now"/>
    <x v="9"/>
    <s v="International"/>
    <x v="3"/>
    <n v="14"/>
    <n v="17.099999999999998"/>
    <n v="239.39999999999998"/>
  </r>
  <r>
    <d v="2014-05-08T00:00:00"/>
    <s v="Accounts Now"/>
    <x v="9"/>
    <s v="International"/>
    <x v="3"/>
    <n v="6"/>
    <n v="17.099999999999998"/>
    <n v="102.6"/>
  </r>
  <r>
    <d v="2014-06-12T00:00:00"/>
    <s v="Sonical Group"/>
    <x v="9"/>
    <s v="International"/>
    <x v="0"/>
    <n v="8"/>
    <n v="17.099999999999998"/>
    <n v="136.79999999999998"/>
  </r>
  <r>
    <d v="2014-01-25T00:00:00"/>
    <s v="Guarded World"/>
    <x v="9"/>
    <s v="International"/>
    <x v="0"/>
    <n v="8"/>
    <n v="17.099999999999998"/>
    <n v="136.79999999999998"/>
  </r>
  <r>
    <d v="2014-12-16T00:00:00"/>
    <s v="WeekendBreak Airways "/>
    <x v="6"/>
    <s v="Eurozone"/>
    <x v="1"/>
    <n v="11"/>
    <n v="17.099999999999998"/>
    <n v="188.09999999999997"/>
  </r>
  <r>
    <d v="2014-06-02T00:00:00"/>
    <s v="Diallonics"/>
    <x v="4"/>
    <s v="Eurozone"/>
    <x v="0"/>
    <n v="5"/>
    <n v="15.299999999999999"/>
    <n v="76.5"/>
  </r>
  <r>
    <d v="2014-10-21T00:00:00"/>
    <s v="Unito Games"/>
    <x v="6"/>
    <s v="Eurozone"/>
    <x v="3"/>
    <n v="10"/>
    <n v="16.2"/>
    <n v="162"/>
  </r>
  <r>
    <d v="2014-10-11T00:00:00"/>
    <s v="Brocadero"/>
    <x v="8"/>
    <s v="US"/>
    <x v="0"/>
    <n v="4"/>
    <n v="16.2"/>
    <n v="64.8"/>
  </r>
  <r>
    <d v="2014-05-26T00:00:00"/>
    <s v="Imagenie"/>
    <x v="5"/>
    <s v="Eurozone"/>
    <x v="0"/>
    <n v="12"/>
    <n v="16.2"/>
    <n v="194.39999999999998"/>
  </r>
  <r>
    <d v="2014-08-10T00:00:00"/>
    <s v="Hortalez Holdings"/>
    <x v="8"/>
    <s v="US"/>
    <x v="2"/>
    <n v="3"/>
    <n v="17.099999999999998"/>
    <n v="51.3"/>
  </r>
  <r>
    <d v="2014-04-14T00:00:00"/>
    <s v="Opera Bohemia"/>
    <x v="9"/>
    <s v="International"/>
    <x v="1"/>
    <n v="15"/>
    <n v="17.099999999999998"/>
    <n v="256.49999999999994"/>
  </r>
  <r>
    <d v="2014-01-12T00:00:00"/>
    <s v="Gleeson Associates"/>
    <x v="0"/>
    <s v="Eurozone"/>
    <x v="3"/>
    <n v="7"/>
    <n v="16.2"/>
    <n v="113.39999999999999"/>
  </r>
  <r>
    <d v="2014-09-16T00:00:00"/>
    <s v="Red Rock Mountain Tours"/>
    <x v="0"/>
    <s v="Eurozone"/>
    <x v="0"/>
    <n v="14"/>
    <n v="17.099999999999998"/>
    <n v="239.39999999999998"/>
  </r>
  <r>
    <d v="2014-08-06T00:00:00"/>
    <s v="YourWay Airline "/>
    <x v="5"/>
    <s v="Eurozone"/>
    <x v="3"/>
    <n v="7"/>
    <n v="15.299999999999999"/>
    <n v="107.1"/>
  </r>
  <r>
    <d v="2014-06-08T00:00:00"/>
    <s v="Central-West Bank"/>
    <x v="4"/>
    <s v="Eurozone"/>
    <x v="2"/>
    <n v="12"/>
    <n v="15.299999999999999"/>
    <n v="183.6"/>
  </r>
  <r>
    <d v="2014-06-29T00:00:00"/>
    <s v="Sonical Electronics"/>
    <x v="4"/>
    <s v="Eurozone"/>
    <x v="2"/>
    <n v="6"/>
    <n v="17.099999999999998"/>
    <n v="102.6"/>
  </r>
  <r>
    <d v="2014-04-08T00:00:00"/>
    <s v="TTMWN"/>
    <x v="1"/>
    <s v="US"/>
    <x v="1"/>
    <n v="6"/>
    <n v="17.099999999999998"/>
    <n v="102.6"/>
  </r>
  <r>
    <d v="2014-03-31T00:00:00"/>
    <s v="Guarded World"/>
    <x v="9"/>
    <s v="International"/>
    <x v="3"/>
    <n v="11"/>
    <n v="17.099999999999998"/>
    <n v="188.09999999999997"/>
  </r>
  <r>
    <d v="2014-04-03T00:00:00"/>
    <s v="TEK Weekly"/>
    <x v="0"/>
    <s v="Eurozone"/>
    <x v="3"/>
    <n v="14"/>
    <n v="17.099999999999998"/>
    <n v="239.39999999999998"/>
  </r>
  <r>
    <d v="2014-08-18T00:00:00"/>
    <s v="Northglenn Fitness Club"/>
    <x v="9"/>
    <s v="International"/>
    <x v="0"/>
    <n v="4"/>
    <n v="15.299999999999999"/>
    <n v="61.199999999999996"/>
  </r>
  <r>
    <d v="2014-11-04T00:00:00"/>
    <s v="Red Rock Mountain Tours"/>
    <x v="0"/>
    <s v="Eurozone"/>
    <x v="3"/>
    <n v="15"/>
    <n v="17.099999999999998"/>
    <n v="256.49999999999994"/>
  </r>
  <r>
    <d v="2014-05-24T00:00:00"/>
    <s v="TEK Weekly"/>
    <x v="0"/>
    <s v="Eurozone"/>
    <x v="2"/>
    <n v="1"/>
    <n v="17.099999999999998"/>
    <n v="17.099999999999998"/>
  </r>
  <r>
    <d v="2014-04-02T00:00:00"/>
    <s v="Accounts Now"/>
    <x v="9"/>
    <s v="International"/>
    <x v="3"/>
    <n v="3"/>
    <n v="17.099999999999998"/>
    <n v="51.3"/>
  </r>
  <r>
    <d v="2014-04-04T00:00:00"/>
    <s v="Chaplan Home Stores"/>
    <x v="2"/>
    <s v="International"/>
    <x v="1"/>
    <n v="9"/>
    <n v="15.299999999999999"/>
    <n v="137.69999999999999"/>
  </r>
  <r>
    <d v="2014-07-23T00:00:00"/>
    <s v="Phlogistix"/>
    <x v="2"/>
    <s v="International"/>
    <x v="2"/>
    <n v="12"/>
    <n v="17.099999999999998"/>
    <n v="205.2"/>
  </r>
  <r>
    <d v="2014-03-11T00:00:00"/>
    <s v="Sharp-End Tools"/>
    <x v="2"/>
    <s v="International"/>
    <x v="2"/>
    <n v="7"/>
    <n v="17.099999999999998"/>
    <n v="119.69999999999999"/>
  </r>
  <r>
    <d v="2014-02-06T00:00:00"/>
    <s v="Talk2uL8r"/>
    <x v="4"/>
    <s v="Eurozone"/>
    <x v="0"/>
    <n v="6"/>
    <n v="15.299999999999999"/>
    <n v="91.8"/>
  </r>
  <r>
    <d v="2014-04-19T00:00:00"/>
    <s v="Chaplan Home Stores"/>
    <x v="2"/>
    <s v="International"/>
    <x v="2"/>
    <n v="6"/>
    <n v="15.299999999999999"/>
    <n v="91.8"/>
  </r>
  <r>
    <d v="2014-04-16T00:00:00"/>
    <s v="Talk2uL8r"/>
    <x v="4"/>
    <s v="Eurozone"/>
    <x v="3"/>
    <n v="15"/>
    <n v="15.299999999999999"/>
    <n v="229.49999999999997"/>
  </r>
  <r>
    <d v="2014-05-12T00:00:00"/>
    <s v="Award Sportswear"/>
    <x v="8"/>
    <s v="US"/>
    <x v="3"/>
    <n v="12"/>
    <n v="15.299999999999999"/>
    <n v="183.6"/>
  </r>
  <r>
    <d v="2014-08-01T00:00:00"/>
    <s v="Inter-Swift"/>
    <x v="6"/>
    <s v="Eurozone"/>
    <x v="0"/>
    <n v="2"/>
    <n v="17.099999999999998"/>
    <n v="34.199999999999996"/>
  </r>
  <r>
    <d v="2014-02-22T00:00:00"/>
    <s v="Imagenie"/>
    <x v="5"/>
    <s v="Eurozone"/>
    <x v="3"/>
    <n v="5"/>
    <n v="16.2"/>
    <n v="81"/>
  </r>
  <r>
    <d v="2014-11-13T00:00:00"/>
    <s v="CrossCountry Airways"/>
    <x v="1"/>
    <s v="US"/>
    <x v="2"/>
    <n v="3"/>
    <n v="16.2"/>
    <n v="48.599999999999994"/>
  </r>
  <r>
    <d v="2014-01-04T00:00:00"/>
    <s v="Blastera"/>
    <x v="8"/>
    <s v="US"/>
    <x v="1"/>
    <n v="12"/>
    <n v="16.2"/>
    <n v="194.39999999999998"/>
  </r>
  <r>
    <d v="2014-07-07T00:00:00"/>
    <s v="Easy Nomad Travel"/>
    <x v="9"/>
    <s v="International"/>
    <x v="2"/>
    <n v="11"/>
    <n v="15.299999999999999"/>
    <n v="168.29999999999998"/>
  </r>
  <r>
    <d v="2014-09-15T00:00:00"/>
    <s v="Managec Group"/>
    <x v="2"/>
    <s v="International"/>
    <x v="2"/>
    <n v="2"/>
    <n v="15.299999999999999"/>
    <n v="30.599999999999998"/>
  </r>
  <r>
    <d v="2014-09-12T00:00:00"/>
    <s v="Managec Group"/>
    <x v="2"/>
    <s v="International"/>
    <x v="3"/>
    <n v="5"/>
    <n v="15.299999999999999"/>
    <n v="76.5"/>
  </r>
  <r>
    <d v="2014-08-17T00:00:00"/>
    <s v="Easy Nomad Travel"/>
    <x v="9"/>
    <s v="International"/>
    <x v="1"/>
    <n v="16"/>
    <n v="15.299999999999999"/>
    <n v="244.79999999999998"/>
  </r>
  <r>
    <d v="2014-07-20T00:00:00"/>
    <s v="BlazerFire"/>
    <x v="1"/>
    <s v="US"/>
    <x v="1"/>
    <n v="13"/>
    <n v="16.2"/>
    <n v="210.6"/>
  </r>
  <r>
    <d v="2014-09-23T00:00:00"/>
    <s v="Opera Bohemia"/>
    <x v="9"/>
    <s v="International"/>
    <x v="3"/>
    <n v="9"/>
    <n v="17.099999999999998"/>
    <n v="153.89999999999998"/>
  </r>
  <r>
    <d v="2014-09-10T00:00:00"/>
    <s v="WeekendBreak Airways "/>
    <x v="6"/>
    <s v="Eurozone"/>
    <x v="3"/>
    <n v="3"/>
    <n v="17.099999999999998"/>
    <n v="51.3"/>
  </r>
  <r>
    <d v="2014-05-06T00:00:00"/>
    <s v="Docu-sentry Ltd."/>
    <x v="2"/>
    <s v="International"/>
    <x v="1"/>
    <n v="3"/>
    <n v="16.2"/>
    <n v="48.599999999999994"/>
  </r>
  <r>
    <d v="2014-12-08T00:00:00"/>
    <s v="Mathemetric Ltd."/>
    <x v="6"/>
    <s v="Eurozone"/>
    <x v="1"/>
    <n v="2"/>
    <n v="15.299999999999999"/>
    <n v="30.599999999999998"/>
  </r>
  <r>
    <d v="2014-01-24T00:00:00"/>
    <s v="Central-West Bank"/>
    <x v="4"/>
    <s v="Eurozone"/>
    <x v="2"/>
    <n v="14"/>
    <n v="15.299999999999999"/>
    <n v="214.2"/>
  </r>
  <r>
    <d v="2014-10-07T00:00:00"/>
    <s v="Earth Farm"/>
    <x v="0"/>
    <s v="Eurozone"/>
    <x v="2"/>
    <n v="11"/>
    <n v="16.2"/>
    <n v="178.2"/>
  </r>
  <r>
    <d v="2014-08-01T00:00:00"/>
    <s v="Sonical Group"/>
    <x v="9"/>
    <s v="International"/>
    <x v="0"/>
    <n v="3"/>
    <n v="17.099999999999998"/>
    <n v="51.3"/>
  </r>
  <r>
    <d v="2014-03-14T00:00:00"/>
    <s v="The Grand"/>
    <x v="3"/>
    <s v="International"/>
    <x v="2"/>
    <n v="16"/>
    <n v="16.2"/>
    <n v="259.2"/>
  </r>
  <r>
    <d v="2014-02-09T00:00:00"/>
    <s v="Opera Bohemia"/>
    <x v="9"/>
    <s v="International"/>
    <x v="2"/>
    <n v="5"/>
    <n v="17.099999999999998"/>
    <n v="85.499999999999986"/>
  </r>
  <r>
    <d v="2014-08-09T00:00:00"/>
    <s v="Diallonics"/>
    <x v="4"/>
    <s v="Eurozone"/>
    <x v="0"/>
    <n v="4"/>
    <n v="15.299999999999999"/>
    <n v="61.199999999999996"/>
  </r>
  <r>
    <d v="2014-02-05T00:00:00"/>
    <s v="Northglenn Fitness Club"/>
    <x v="9"/>
    <s v="International"/>
    <x v="0"/>
    <n v="3"/>
    <n v="15.299999999999999"/>
    <n v="45.9"/>
  </r>
  <r>
    <d v="2014-08-27T00:00:00"/>
    <s v="Custom Boat Co."/>
    <x v="4"/>
    <s v="Eurozone"/>
    <x v="1"/>
    <n v="10"/>
    <n v="16.2"/>
    <n v="162"/>
  </r>
  <r>
    <d v="2014-12-09T00:00:00"/>
    <s v="Sharp-End Tools"/>
    <x v="2"/>
    <s v="International"/>
    <x v="3"/>
    <n v="8"/>
    <n v="17.099999999999998"/>
    <n v="136.79999999999998"/>
  </r>
  <r>
    <d v="2014-01-07T00:00:00"/>
    <s v="CrossCountry Airways"/>
    <x v="1"/>
    <s v="US"/>
    <x v="2"/>
    <n v="9"/>
    <n v="16.2"/>
    <n v="145.79999999999998"/>
  </r>
  <r>
    <d v="2014-08-27T00:00:00"/>
    <s v="Twidale Investments"/>
    <x v="0"/>
    <s v="Eurozone"/>
    <x v="0"/>
    <n v="9"/>
    <n v="16.2"/>
    <n v="145.79999999999998"/>
  </r>
  <r>
    <d v="2014-08-05T00:00:00"/>
    <s v="Accounts Now"/>
    <x v="9"/>
    <s v="International"/>
    <x v="1"/>
    <n v="13"/>
    <n v="17.099999999999998"/>
    <n v="222.29999999999998"/>
  </r>
  <r>
    <d v="2014-09-03T00:00:00"/>
    <s v="Docu-sentry Ltd."/>
    <x v="2"/>
    <s v="International"/>
    <x v="3"/>
    <n v="4"/>
    <n v="16.2"/>
    <n v="64.8"/>
  </r>
  <r>
    <d v="2014-03-25T00:00:00"/>
    <s v="Poseidon Bank"/>
    <x v="4"/>
    <s v="Eurozone"/>
    <x v="1"/>
    <n v="2"/>
    <n v="17.099999999999998"/>
    <n v="34.199999999999996"/>
  </r>
  <r>
    <d v="2014-04-09T00:00:00"/>
    <s v="The Grand"/>
    <x v="3"/>
    <s v="International"/>
    <x v="3"/>
    <n v="4"/>
    <n v="16.2"/>
    <n v="64.8"/>
  </r>
  <r>
    <d v="2014-02-12T00:00:00"/>
    <s v="Sonical Electronics"/>
    <x v="4"/>
    <s v="Eurozone"/>
    <x v="2"/>
    <n v="9"/>
    <n v="17.099999999999998"/>
    <n v="153.89999999999998"/>
  </r>
  <r>
    <d v="2014-10-03T00:00:00"/>
    <s v="Central"/>
    <x v="5"/>
    <s v="Eurozone"/>
    <x v="0"/>
    <n v="5"/>
    <n v="17.099999999999998"/>
    <n v="85.499999999999986"/>
  </r>
  <r>
    <d v="2014-02-28T00:00:00"/>
    <s v="Talk2uL8r"/>
    <x v="4"/>
    <s v="Eurozone"/>
    <x v="1"/>
    <n v="4"/>
    <n v="15.299999999999999"/>
    <n v="61.199999999999996"/>
  </r>
  <r>
    <d v="2014-01-07T00:00:00"/>
    <s v="Guarded World"/>
    <x v="9"/>
    <s v="International"/>
    <x v="1"/>
    <n v="2"/>
    <n v="17.099999999999998"/>
    <n v="34.199999999999996"/>
  </r>
  <r>
    <d v="2014-01-21T00:00:00"/>
    <s v="Portage Airlines"/>
    <x v="2"/>
    <s v="International"/>
    <x v="0"/>
    <n v="13"/>
    <n v="16.2"/>
    <n v="210.6"/>
  </r>
  <r>
    <d v="2014-04-03T00:00:00"/>
    <s v="Hortalez Holdings"/>
    <x v="8"/>
    <s v="US"/>
    <x v="1"/>
    <n v="15"/>
    <n v="17.099999999999998"/>
    <n v="256.49999999999994"/>
  </r>
  <r>
    <d v="2014-03-21T00:00:00"/>
    <s v="Blastera"/>
    <x v="8"/>
    <s v="US"/>
    <x v="2"/>
    <n v="12"/>
    <n v="16.2"/>
    <n v="194.39999999999998"/>
  </r>
  <r>
    <d v="2014-01-23T00:00:00"/>
    <s v="CrossCountry Airways"/>
    <x v="1"/>
    <s v="US"/>
    <x v="1"/>
    <n v="11"/>
    <n v="16.2"/>
    <n v="178.2"/>
  </r>
  <r>
    <d v="2014-03-24T00:00:00"/>
    <s v="WeekendBreak Airways "/>
    <x v="6"/>
    <s v="Eurozone"/>
    <x v="1"/>
    <n v="4"/>
    <n v="17.099999999999998"/>
    <n v="68.399999999999991"/>
  </r>
  <r>
    <d v="2014-04-01T00:00:00"/>
    <s v="WeekendBreak Airways "/>
    <x v="6"/>
    <s v="Eurozone"/>
    <x v="2"/>
    <n v="14"/>
    <n v="17.099999999999998"/>
    <n v="239.3999999999999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998">
  <r>
    <d v="2014-10-14T00:00:00"/>
    <x v="0"/>
    <s v="Hernandez"/>
    <s v="Eurozone"/>
    <x v="0"/>
    <n v="4"/>
    <n v="17.099999999999998"/>
    <n v="68.399999999999991"/>
  </r>
  <r>
    <d v="2014-03-17T00:00:00"/>
    <x v="1"/>
    <s v="Daniels"/>
    <s v="US"/>
    <x v="1"/>
    <n v="14"/>
    <n v="16.2"/>
    <n v="226.79999999999998"/>
  </r>
  <r>
    <d v="2014-08-15T00:00:00"/>
    <x v="2"/>
    <s v="Lloyd"/>
    <s v="International"/>
    <x v="1"/>
    <n v="11"/>
    <n v="15.299999999999999"/>
    <n v="168.29999999999998"/>
  </r>
  <r>
    <d v="2014-08-23T00:00:00"/>
    <x v="3"/>
    <s v="Daniels"/>
    <s v="US"/>
    <x v="0"/>
    <n v="9"/>
    <n v="16.2"/>
    <n v="145.79999999999998"/>
  </r>
  <r>
    <d v="2014-06-11T00:00:00"/>
    <x v="4"/>
    <s v="Blackwell"/>
    <s v="International"/>
    <x v="2"/>
    <n v="5"/>
    <n v="16.2"/>
    <n v="81"/>
  </r>
  <r>
    <d v="2014-12-18T00:00:00"/>
    <x v="5"/>
    <s v="Schiller"/>
    <s v="Eurozone"/>
    <x v="1"/>
    <n v="1"/>
    <n v="17.099999999999998"/>
    <n v="17.099999999999998"/>
  </r>
  <r>
    <d v="2014-09-24T00:00:00"/>
    <x v="3"/>
    <s v="Daniels"/>
    <s v="US"/>
    <x v="2"/>
    <n v="9"/>
    <n v="16.2"/>
    <n v="145.79999999999998"/>
  </r>
  <r>
    <d v="2014-01-01T00:00:00"/>
    <x v="6"/>
    <s v="Franklin"/>
    <s v="Eurozone"/>
    <x v="3"/>
    <n v="13"/>
    <n v="16.2"/>
    <n v="210.6"/>
  </r>
  <r>
    <d v="2014-02-26T00:00:00"/>
    <x v="7"/>
    <s v="Sanchez"/>
    <s v="Eurozone"/>
    <x v="1"/>
    <n v="12"/>
    <n v="17.099999999999998"/>
    <n v="205.2"/>
  </r>
  <r>
    <d v="2014-07-21T00:00:00"/>
    <x v="8"/>
    <s v="Hernandez"/>
    <s v="Eurozone"/>
    <x v="1"/>
    <n v="1"/>
    <n v="16.2"/>
    <n v="16.2"/>
  </r>
  <r>
    <d v="2014-06-07T00:00:00"/>
    <x v="6"/>
    <s v="Franklin"/>
    <s v="Eurozone"/>
    <x v="0"/>
    <n v="13"/>
    <n v="16.2"/>
    <n v="210.6"/>
  </r>
  <r>
    <d v="2014-02-20T00:00:00"/>
    <x v="9"/>
    <s v="Lloyd"/>
    <s v="International"/>
    <x v="1"/>
    <n v="3"/>
    <n v="16.2"/>
    <n v="48.599999999999994"/>
  </r>
  <r>
    <d v="2014-05-06T00:00:00"/>
    <x v="10"/>
    <s v="Schiller"/>
    <s v="Eurozone"/>
    <x v="2"/>
    <n v="5"/>
    <n v="17.099999999999998"/>
    <n v="85.499999999999986"/>
  </r>
  <r>
    <d v="2014-11-10T00:00:00"/>
    <x v="11"/>
    <s v="Schiller"/>
    <s v="Eurozone"/>
    <x v="1"/>
    <n v="4"/>
    <n v="17.099999999999998"/>
    <n v="68.399999999999991"/>
  </r>
  <r>
    <d v="2014-03-18T00:00:00"/>
    <x v="0"/>
    <s v="Hernandez"/>
    <s v="Eurozone"/>
    <x v="0"/>
    <n v="9"/>
    <n v="17.099999999999998"/>
    <n v="153.89999999999998"/>
  </r>
  <r>
    <d v="2014-08-10T00:00:00"/>
    <x v="7"/>
    <s v="Sanchez"/>
    <s v="Eurozone"/>
    <x v="2"/>
    <n v="7"/>
    <n v="17.099999999999998"/>
    <n v="119.69999999999999"/>
  </r>
  <r>
    <d v="2014-07-25T00:00:00"/>
    <x v="11"/>
    <s v="Schiller"/>
    <s v="Eurozone"/>
    <x v="3"/>
    <n v="9"/>
    <n v="17.099999999999998"/>
    <n v="153.89999999999998"/>
  </r>
  <r>
    <d v="2014-06-15T00:00:00"/>
    <x v="7"/>
    <s v="Sanchez"/>
    <s v="Eurozone"/>
    <x v="3"/>
    <n v="2"/>
    <n v="17.099999999999998"/>
    <n v="34.199999999999996"/>
  </r>
  <r>
    <d v="2014-12-20T00:00:00"/>
    <x v="10"/>
    <s v="Schiller"/>
    <s v="Eurozone"/>
    <x v="0"/>
    <n v="7"/>
    <n v="17.099999999999998"/>
    <n v="119.69999999999999"/>
  </r>
  <r>
    <d v="2014-01-28T00:00:00"/>
    <x v="12"/>
    <s v="Patterson"/>
    <s v="US"/>
    <x v="0"/>
    <n v="6"/>
    <n v="16.2"/>
    <n v="97.199999999999989"/>
  </r>
  <r>
    <d v="2014-07-12T00:00:00"/>
    <x v="13"/>
    <s v="Schiller"/>
    <s v="Eurozone"/>
    <x v="3"/>
    <n v="12"/>
    <n v="15.299999999999999"/>
    <n v="183.6"/>
  </r>
  <r>
    <d v="2014-10-19T00:00:00"/>
    <x v="14"/>
    <s v="Lloyd"/>
    <s v="International"/>
    <x v="1"/>
    <n v="7"/>
    <n v="15.299999999999999"/>
    <n v="107.1"/>
  </r>
  <r>
    <d v="2014-07-14T00:00:00"/>
    <x v="13"/>
    <s v="Schiller"/>
    <s v="Eurozone"/>
    <x v="1"/>
    <n v="4"/>
    <n v="15.299999999999999"/>
    <n v="61.199999999999996"/>
  </r>
  <r>
    <d v="2014-07-20T00:00:00"/>
    <x v="15"/>
    <s v="Schiller"/>
    <s v="Eurozone"/>
    <x v="3"/>
    <n v="12"/>
    <n v="15.299999999999999"/>
    <n v="183.6"/>
  </r>
  <r>
    <d v="2014-05-04T00:00:00"/>
    <x v="16"/>
    <s v="Lloyd"/>
    <s v="International"/>
    <x v="2"/>
    <n v="6"/>
    <n v="17.099999999999998"/>
    <n v="102.6"/>
  </r>
  <r>
    <d v="2014-07-16T00:00:00"/>
    <x v="17"/>
    <s v="Schiller"/>
    <s v="Eurozone"/>
    <x v="0"/>
    <n v="5"/>
    <n v="15.299999999999999"/>
    <n v="76.5"/>
  </r>
  <r>
    <d v="2014-08-09T00:00:00"/>
    <x v="18"/>
    <s v="Westlein"/>
    <s v="US"/>
    <x v="3"/>
    <n v="10"/>
    <n v="16.2"/>
    <n v="162"/>
  </r>
  <r>
    <d v="2014-04-06T00:00:00"/>
    <x v="19"/>
    <s v="Patterson"/>
    <s v="US"/>
    <x v="3"/>
    <n v="5"/>
    <n v="15.299999999999999"/>
    <n v="76.5"/>
  </r>
  <r>
    <d v="2014-03-28T00:00:00"/>
    <x v="8"/>
    <s v="Hernandez"/>
    <s v="Eurozone"/>
    <x v="0"/>
    <n v="2"/>
    <n v="16.2"/>
    <n v="32.4"/>
  </r>
  <r>
    <d v="2014-10-18T00:00:00"/>
    <x v="16"/>
    <s v="Lloyd"/>
    <s v="International"/>
    <x v="0"/>
    <n v="16"/>
    <n v="17.099999999999998"/>
    <n v="273.59999999999997"/>
  </r>
  <r>
    <d v="2014-12-27T00:00:00"/>
    <x v="7"/>
    <s v="Sanchez"/>
    <s v="Eurozone"/>
    <x v="0"/>
    <n v="2"/>
    <n v="17.099999999999998"/>
    <n v="34.199999999999996"/>
  </r>
  <r>
    <d v="2014-10-17T00:00:00"/>
    <x v="0"/>
    <s v="Hernandez"/>
    <s v="Eurozone"/>
    <x v="0"/>
    <n v="12"/>
    <n v="17.099999999999998"/>
    <n v="205.2"/>
  </r>
  <r>
    <d v="2014-03-27T00:00:00"/>
    <x v="20"/>
    <s v="Westlein"/>
    <s v="US"/>
    <x v="3"/>
    <n v="9"/>
    <n v="16.2"/>
    <n v="145.79999999999998"/>
  </r>
  <r>
    <d v="2014-03-23T00:00:00"/>
    <x v="20"/>
    <s v="Westlein"/>
    <s v="US"/>
    <x v="0"/>
    <n v="12"/>
    <n v="16.2"/>
    <n v="194.39999999999998"/>
  </r>
  <r>
    <d v="2014-05-20T00:00:00"/>
    <x v="21"/>
    <s v="Franklin"/>
    <s v="Eurozone"/>
    <x v="3"/>
    <n v="15"/>
    <n v="17.099999999999998"/>
    <n v="256.49999999999994"/>
  </r>
  <r>
    <d v="2014-03-21T00:00:00"/>
    <x v="22"/>
    <s v="Hernandez"/>
    <s v="Eurozone"/>
    <x v="1"/>
    <n v="13"/>
    <n v="16.2"/>
    <n v="210.6"/>
  </r>
  <r>
    <d v="2014-12-22T00:00:00"/>
    <x v="23"/>
    <s v="Patterson"/>
    <s v="US"/>
    <x v="0"/>
    <n v="14"/>
    <n v="16.2"/>
    <n v="226.79999999999998"/>
  </r>
  <r>
    <d v="2014-09-09T00:00:00"/>
    <x v="10"/>
    <s v="Schiller"/>
    <s v="Eurozone"/>
    <x v="3"/>
    <n v="4"/>
    <n v="17.099999999999998"/>
    <n v="68.399999999999991"/>
  </r>
  <r>
    <d v="2014-05-29T00:00:00"/>
    <x v="0"/>
    <s v="Hernandez"/>
    <s v="Eurozone"/>
    <x v="0"/>
    <n v="7"/>
    <n v="17.099999999999998"/>
    <n v="119.69999999999999"/>
  </r>
  <r>
    <d v="2014-01-27T00:00:00"/>
    <x v="24"/>
    <s v="Daniels"/>
    <s v="US"/>
    <x v="3"/>
    <n v="14"/>
    <n v="17.099999999999998"/>
    <n v="239.39999999999998"/>
  </r>
  <r>
    <d v="2014-07-29T00:00:00"/>
    <x v="25"/>
    <s v="McCanney"/>
    <s v="International"/>
    <x v="0"/>
    <n v="10"/>
    <n v="17.099999999999998"/>
    <n v="170.99999999999997"/>
  </r>
  <r>
    <d v="2014-12-01T00:00:00"/>
    <x v="16"/>
    <s v="Lloyd"/>
    <s v="International"/>
    <x v="2"/>
    <n v="2"/>
    <n v="17.099999999999998"/>
    <n v="34.199999999999996"/>
  </r>
  <r>
    <d v="2014-11-15T00:00:00"/>
    <x v="4"/>
    <s v="Blackwell"/>
    <s v="International"/>
    <x v="3"/>
    <n v="4"/>
    <n v="16.2"/>
    <n v="64.8"/>
  </r>
  <r>
    <d v="2014-09-11T00:00:00"/>
    <x v="15"/>
    <s v="Schiller"/>
    <s v="Eurozone"/>
    <x v="3"/>
    <n v="12"/>
    <n v="15.299999999999999"/>
    <n v="183.6"/>
  </r>
  <r>
    <d v="2014-05-26T00:00:00"/>
    <x v="7"/>
    <s v="Sanchez"/>
    <s v="Eurozone"/>
    <x v="2"/>
    <n v="9"/>
    <n v="17.099999999999998"/>
    <n v="153.89999999999998"/>
  </r>
  <r>
    <d v="2014-12-22T00:00:00"/>
    <x v="26"/>
    <s v="McCanney"/>
    <s v="International"/>
    <x v="3"/>
    <n v="5"/>
    <n v="15.299999999999999"/>
    <n v="76.5"/>
  </r>
  <r>
    <d v="2014-09-21T00:00:00"/>
    <x v="10"/>
    <s v="Schiller"/>
    <s v="Eurozone"/>
    <x v="3"/>
    <n v="3"/>
    <n v="17.099999999999998"/>
    <n v="51.3"/>
  </r>
  <r>
    <d v="2014-01-28T00:00:00"/>
    <x v="25"/>
    <s v="McCanney"/>
    <s v="International"/>
    <x v="2"/>
    <n v="4"/>
    <n v="17.099999999999998"/>
    <n v="68.399999999999991"/>
  </r>
  <r>
    <d v="2014-08-14T00:00:00"/>
    <x v="13"/>
    <s v="Schiller"/>
    <s v="Eurozone"/>
    <x v="0"/>
    <n v="15"/>
    <n v="15.299999999999999"/>
    <n v="229.49999999999997"/>
  </r>
  <r>
    <d v="2014-11-10T00:00:00"/>
    <x v="27"/>
    <s v="Sanchez"/>
    <s v="Eurozone"/>
    <x v="0"/>
    <n v="16"/>
    <n v="17.099999999999998"/>
    <n v="273.59999999999997"/>
  </r>
  <r>
    <d v="2014-04-29T00:00:00"/>
    <x v="2"/>
    <s v="Lloyd"/>
    <s v="International"/>
    <x v="3"/>
    <n v="13"/>
    <n v="15.299999999999999"/>
    <n v="198.89999999999998"/>
  </r>
  <r>
    <d v="2014-02-24T00:00:00"/>
    <x v="28"/>
    <s v="Lloyd"/>
    <s v="International"/>
    <x v="3"/>
    <n v="9"/>
    <n v="15.299999999999999"/>
    <n v="137.69999999999999"/>
  </r>
  <r>
    <d v="2014-07-09T00:00:00"/>
    <x v="29"/>
    <s v="McCanney"/>
    <s v="International"/>
    <x v="3"/>
    <n v="7"/>
    <n v="17.099999999999998"/>
    <n v="119.69999999999999"/>
  </r>
  <r>
    <d v="2014-02-23T00:00:00"/>
    <x v="6"/>
    <s v="Franklin"/>
    <s v="Eurozone"/>
    <x v="3"/>
    <n v="5"/>
    <n v="16.2"/>
    <n v="81"/>
  </r>
  <r>
    <d v="2014-03-16T00:00:00"/>
    <x v="30"/>
    <s v="McCanney"/>
    <s v="International"/>
    <x v="3"/>
    <n v="16"/>
    <n v="17.099999999999998"/>
    <n v="273.59999999999997"/>
  </r>
  <r>
    <d v="2014-06-27T00:00:00"/>
    <x v="24"/>
    <s v="Daniels"/>
    <s v="US"/>
    <x v="0"/>
    <n v="14"/>
    <n v="17.099999999999998"/>
    <n v="239.39999999999998"/>
  </r>
  <r>
    <d v="2014-10-14T00:00:00"/>
    <x v="11"/>
    <s v="Schiller"/>
    <s v="Eurozone"/>
    <x v="0"/>
    <n v="1"/>
    <n v="17.099999999999998"/>
    <n v="17.099999999999998"/>
  </r>
  <r>
    <d v="2014-09-05T00:00:00"/>
    <x v="0"/>
    <s v="Hernandez"/>
    <s v="Eurozone"/>
    <x v="3"/>
    <n v="5"/>
    <n v="17.099999999999998"/>
    <n v="85.499999999999986"/>
  </r>
  <r>
    <d v="2014-02-25T00:00:00"/>
    <x v="2"/>
    <s v="Lloyd"/>
    <s v="International"/>
    <x v="0"/>
    <n v="2"/>
    <n v="15.299999999999999"/>
    <n v="30.599999999999998"/>
  </r>
  <r>
    <d v="2014-07-21T00:00:00"/>
    <x v="31"/>
    <s v="Franklin"/>
    <s v="Eurozone"/>
    <x v="3"/>
    <n v="12"/>
    <n v="15.299999999999999"/>
    <n v="183.6"/>
  </r>
  <r>
    <d v="2014-12-30T00:00:00"/>
    <x v="6"/>
    <s v="Franklin"/>
    <s v="Eurozone"/>
    <x v="2"/>
    <n v="9"/>
    <n v="16.2"/>
    <n v="145.79999999999998"/>
  </r>
  <r>
    <d v="2014-06-30T00:00:00"/>
    <x v="32"/>
    <s v="Hernandez"/>
    <s v="Eurozone"/>
    <x v="1"/>
    <n v="10"/>
    <n v="16.2"/>
    <n v="162"/>
  </r>
  <r>
    <d v="2014-08-21T00:00:00"/>
    <x v="3"/>
    <s v="Daniels"/>
    <s v="US"/>
    <x v="3"/>
    <n v="11"/>
    <n v="16.2"/>
    <n v="178.2"/>
  </r>
  <r>
    <d v="2014-04-18T00:00:00"/>
    <x v="5"/>
    <s v="Schiller"/>
    <s v="Eurozone"/>
    <x v="2"/>
    <n v="1"/>
    <n v="17.099999999999998"/>
    <n v="17.099999999999998"/>
  </r>
  <r>
    <d v="2014-11-13T00:00:00"/>
    <x v="16"/>
    <s v="Lloyd"/>
    <s v="International"/>
    <x v="0"/>
    <n v="14"/>
    <n v="17.099999999999998"/>
    <n v="239.39999999999998"/>
  </r>
  <r>
    <d v="2014-03-24T00:00:00"/>
    <x v="32"/>
    <s v="Hernandez"/>
    <s v="Eurozone"/>
    <x v="3"/>
    <n v="15"/>
    <n v="16.2"/>
    <n v="243"/>
  </r>
  <r>
    <d v="2014-03-23T00:00:00"/>
    <x v="33"/>
    <s v="Westlein"/>
    <s v="US"/>
    <x v="0"/>
    <n v="6"/>
    <n v="15.299999999999999"/>
    <n v="91.8"/>
  </r>
  <r>
    <d v="2014-11-20T00:00:00"/>
    <x v="34"/>
    <s v="Westlein"/>
    <s v="US"/>
    <x v="0"/>
    <n v="1"/>
    <n v="17.099999999999998"/>
    <n v="17.099999999999998"/>
  </r>
  <r>
    <d v="2014-03-07T00:00:00"/>
    <x v="6"/>
    <s v="Franklin"/>
    <s v="Eurozone"/>
    <x v="2"/>
    <n v="4"/>
    <n v="16.2"/>
    <n v="64.8"/>
  </r>
  <r>
    <d v="2014-09-09T00:00:00"/>
    <x v="8"/>
    <s v="Hernandez"/>
    <s v="Eurozone"/>
    <x v="2"/>
    <n v="9"/>
    <n v="16.2"/>
    <n v="145.79999999999998"/>
  </r>
  <r>
    <d v="2014-01-13T00:00:00"/>
    <x v="23"/>
    <s v="Patterson"/>
    <s v="US"/>
    <x v="0"/>
    <n v="9"/>
    <n v="16.2"/>
    <n v="145.79999999999998"/>
  </r>
  <r>
    <d v="2014-06-01T00:00:00"/>
    <x v="0"/>
    <s v="Hernandez"/>
    <s v="Eurozone"/>
    <x v="2"/>
    <n v="3"/>
    <n v="17.099999999999998"/>
    <n v="51.3"/>
  </r>
  <r>
    <d v="2014-07-20T00:00:00"/>
    <x v="35"/>
    <s v="Westlein"/>
    <s v="US"/>
    <x v="3"/>
    <n v="5"/>
    <n v="15.299999999999999"/>
    <n v="76.5"/>
  </r>
  <r>
    <d v="2014-02-15T00:00:00"/>
    <x v="8"/>
    <s v="Hernandez"/>
    <s v="Eurozone"/>
    <x v="2"/>
    <n v="1"/>
    <n v="16.2"/>
    <n v="16.2"/>
  </r>
  <r>
    <d v="2014-04-17T00:00:00"/>
    <x v="2"/>
    <s v="Lloyd"/>
    <s v="International"/>
    <x v="2"/>
    <n v="4"/>
    <n v="15.299999999999999"/>
    <n v="61.199999999999996"/>
  </r>
  <r>
    <d v="2014-02-03T00:00:00"/>
    <x v="36"/>
    <s v="McCanney"/>
    <s v="International"/>
    <x v="3"/>
    <n v="9"/>
    <n v="15.299999999999999"/>
    <n v="137.69999999999999"/>
  </r>
  <r>
    <d v="2014-10-21T00:00:00"/>
    <x v="6"/>
    <s v="Franklin"/>
    <s v="Eurozone"/>
    <x v="1"/>
    <n v="14"/>
    <n v="16.2"/>
    <n v="226.79999999999998"/>
  </r>
  <r>
    <d v="2014-11-14T00:00:00"/>
    <x v="6"/>
    <s v="Franklin"/>
    <s v="Eurozone"/>
    <x v="3"/>
    <n v="6"/>
    <n v="16.2"/>
    <n v="97.199999999999989"/>
  </r>
  <r>
    <d v="2014-09-06T00:00:00"/>
    <x v="6"/>
    <s v="Franklin"/>
    <s v="Eurozone"/>
    <x v="2"/>
    <n v="1"/>
    <n v="16.2"/>
    <n v="16.2"/>
  </r>
  <r>
    <d v="2014-09-15T00:00:00"/>
    <x v="2"/>
    <s v="Lloyd"/>
    <s v="International"/>
    <x v="0"/>
    <n v="14"/>
    <n v="15.299999999999999"/>
    <n v="214.2"/>
  </r>
  <r>
    <d v="2014-10-07T00:00:00"/>
    <x v="14"/>
    <s v="Lloyd"/>
    <s v="International"/>
    <x v="1"/>
    <n v="16"/>
    <n v="15.299999999999999"/>
    <n v="244.79999999999998"/>
  </r>
  <r>
    <d v="2014-05-11T00:00:00"/>
    <x v="15"/>
    <s v="Schiller"/>
    <s v="Eurozone"/>
    <x v="0"/>
    <n v="4"/>
    <n v="15.299999999999999"/>
    <n v="61.199999999999996"/>
  </r>
  <r>
    <d v="2014-10-10T00:00:00"/>
    <x v="20"/>
    <s v="Westlein"/>
    <s v="US"/>
    <x v="2"/>
    <n v="2"/>
    <n v="16.2"/>
    <n v="32.4"/>
  </r>
  <r>
    <d v="2014-04-23T00:00:00"/>
    <x v="0"/>
    <s v="Hernandez"/>
    <s v="Eurozone"/>
    <x v="3"/>
    <n v="15"/>
    <n v="17.099999999999998"/>
    <n v="256.49999999999994"/>
  </r>
  <r>
    <d v="2014-03-01T00:00:00"/>
    <x v="2"/>
    <s v="Lloyd"/>
    <s v="International"/>
    <x v="2"/>
    <n v="2"/>
    <n v="15.299999999999999"/>
    <n v="30.599999999999998"/>
  </r>
  <r>
    <d v="2014-03-19T00:00:00"/>
    <x v="20"/>
    <s v="Westlein"/>
    <s v="US"/>
    <x v="1"/>
    <n v="2"/>
    <n v="16.2"/>
    <n v="32.4"/>
  </r>
  <r>
    <d v="2014-02-25T00:00:00"/>
    <x v="12"/>
    <s v="Patterson"/>
    <s v="US"/>
    <x v="3"/>
    <n v="7"/>
    <n v="16.2"/>
    <n v="113.39999999999999"/>
  </r>
  <r>
    <d v="2014-05-29T00:00:00"/>
    <x v="1"/>
    <s v="Daniels"/>
    <s v="US"/>
    <x v="1"/>
    <n v="12"/>
    <n v="16.2"/>
    <n v="194.39999999999998"/>
  </r>
  <r>
    <d v="2014-07-03T00:00:00"/>
    <x v="25"/>
    <s v="McCanney"/>
    <s v="International"/>
    <x v="3"/>
    <n v="2"/>
    <n v="17.099999999999998"/>
    <n v="34.199999999999996"/>
  </r>
  <r>
    <d v="2014-05-27T00:00:00"/>
    <x v="30"/>
    <s v="McCanney"/>
    <s v="International"/>
    <x v="1"/>
    <n v="16"/>
    <n v="17.099999999999998"/>
    <n v="273.59999999999997"/>
  </r>
  <r>
    <d v="2014-08-10T00:00:00"/>
    <x v="18"/>
    <s v="Westlein"/>
    <s v="US"/>
    <x v="2"/>
    <n v="7"/>
    <n v="16.2"/>
    <n v="113.39999999999999"/>
  </r>
  <r>
    <d v="2014-12-18T00:00:00"/>
    <x v="30"/>
    <s v="McCanney"/>
    <s v="International"/>
    <x v="3"/>
    <n v="13"/>
    <n v="17.099999999999998"/>
    <n v="222.29999999999998"/>
  </r>
  <r>
    <d v="2014-10-16T00:00:00"/>
    <x v="29"/>
    <s v="McCanney"/>
    <s v="International"/>
    <x v="1"/>
    <n v="2"/>
    <n v="17.099999999999998"/>
    <n v="34.199999999999996"/>
  </r>
  <r>
    <d v="2014-04-27T00:00:00"/>
    <x v="23"/>
    <s v="Patterson"/>
    <s v="US"/>
    <x v="2"/>
    <n v="6"/>
    <n v="16.2"/>
    <n v="97.199999999999989"/>
  </r>
  <r>
    <d v="2014-11-11T00:00:00"/>
    <x v="3"/>
    <s v="Daniels"/>
    <s v="US"/>
    <x v="3"/>
    <n v="2"/>
    <n v="16.2"/>
    <n v="32.4"/>
  </r>
  <r>
    <d v="2014-10-21T00:00:00"/>
    <x v="37"/>
    <s v="Westlein"/>
    <s v="US"/>
    <x v="0"/>
    <n v="9"/>
    <n v="15.299999999999999"/>
    <n v="137.69999999999999"/>
  </r>
  <r>
    <d v="2014-07-08T00:00:00"/>
    <x v="29"/>
    <s v="McCanney"/>
    <s v="International"/>
    <x v="2"/>
    <n v="11"/>
    <n v="17.099999999999998"/>
    <n v="188.09999999999997"/>
  </r>
  <r>
    <d v="2014-09-06T00:00:00"/>
    <x v="33"/>
    <s v="Westlein"/>
    <s v="US"/>
    <x v="2"/>
    <n v="2"/>
    <n v="15.299999999999999"/>
    <n v="30.599999999999998"/>
  </r>
  <r>
    <d v="2014-01-28T00:00:00"/>
    <x v="17"/>
    <s v="Schiller"/>
    <s v="Eurozone"/>
    <x v="3"/>
    <n v="11"/>
    <n v="15.299999999999999"/>
    <n v="168.29999999999998"/>
  </r>
  <r>
    <d v="2014-05-06T00:00:00"/>
    <x v="3"/>
    <s v="Daniels"/>
    <s v="US"/>
    <x v="1"/>
    <n v="7"/>
    <n v="16.2"/>
    <n v="113.39999999999999"/>
  </r>
  <r>
    <d v="2014-03-05T00:00:00"/>
    <x v="18"/>
    <s v="Westlein"/>
    <s v="US"/>
    <x v="1"/>
    <n v="9"/>
    <n v="16.2"/>
    <n v="145.79999999999998"/>
  </r>
  <r>
    <d v="2014-12-07T00:00:00"/>
    <x v="12"/>
    <s v="Patterson"/>
    <s v="US"/>
    <x v="0"/>
    <n v="13"/>
    <n v="16.2"/>
    <n v="210.6"/>
  </r>
  <r>
    <d v="2014-04-05T00:00:00"/>
    <x v="38"/>
    <s v="Sanchez"/>
    <s v="Eurozone"/>
    <x v="1"/>
    <n v="16"/>
    <n v="15.299999999999999"/>
    <n v="244.79999999999998"/>
  </r>
  <r>
    <d v="2014-06-11T00:00:00"/>
    <x v="10"/>
    <s v="Schiller"/>
    <s v="Eurozone"/>
    <x v="0"/>
    <n v="1"/>
    <n v="17.099999999999998"/>
    <n v="17.099999999999998"/>
  </r>
  <r>
    <d v="2014-05-06T00:00:00"/>
    <x v="39"/>
    <s v="Lloyd"/>
    <s v="International"/>
    <x v="1"/>
    <n v="13"/>
    <n v="16.2"/>
    <n v="210.6"/>
  </r>
  <r>
    <d v="2014-02-12T00:00:00"/>
    <x v="18"/>
    <s v="Westlein"/>
    <s v="US"/>
    <x v="2"/>
    <n v="15"/>
    <n v="16.2"/>
    <n v="243"/>
  </r>
  <r>
    <d v="2014-02-03T00:00:00"/>
    <x v="7"/>
    <s v="Sanchez"/>
    <s v="Eurozone"/>
    <x v="0"/>
    <n v="16"/>
    <n v="17.099999999999998"/>
    <n v="273.59999999999997"/>
  </r>
  <r>
    <d v="2014-12-14T00:00:00"/>
    <x v="35"/>
    <s v="Westlein"/>
    <s v="US"/>
    <x v="0"/>
    <n v="16"/>
    <n v="15.299999999999999"/>
    <n v="244.79999999999998"/>
  </r>
  <r>
    <d v="2014-01-17T00:00:00"/>
    <x v="2"/>
    <s v="Lloyd"/>
    <s v="International"/>
    <x v="2"/>
    <n v="12"/>
    <n v="15.299999999999999"/>
    <n v="183.6"/>
  </r>
  <r>
    <d v="2014-02-02T00:00:00"/>
    <x v="4"/>
    <s v="Blackwell"/>
    <s v="International"/>
    <x v="2"/>
    <n v="14"/>
    <n v="16.2"/>
    <n v="226.79999999999998"/>
  </r>
  <r>
    <d v="2014-02-26T00:00:00"/>
    <x v="7"/>
    <s v="Sanchez"/>
    <s v="Eurozone"/>
    <x v="0"/>
    <n v="6"/>
    <n v="17.099999999999998"/>
    <n v="102.6"/>
  </r>
  <r>
    <d v="2014-12-01T00:00:00"/>
    <x v="10"/>
    <s v="Schiller"/>
    <s v="Eurozone"/>
    <x v="3"/>
    <n v="9"/>
    <n v="17.099999999999998"/>
    <n v="153.89999999999998"/>
  </r>
  <r>
    <d v="2014-12-24T00:00:00"/>
    <x v="34"/>
    <s v="Westlein"/>
    <s v="US"/>
    <x v="1"/>
    <n v="13"/>
    <n v="17.099999999999998"/>
    <n v="222.29999999999998"/>
  </r>
  <r>
    <d v="2014-09-26T00:00:00"/>
    <x v="20"/>
    <s v="Westlein"/>
    <s v="US"/>
    <x v="3"/>
    <n v="11"/>
    <n v="16.2"/>
    <n v="178.2"/>
  </r>
  <r>
    <d v="2014-04-25T00:00:00"/>
    <x v="26"/>
    <s v="McCanney"/>
    <s v="International"/>
    <x v="2"/>
    <n v="14"/>
    <n v="15.299999999999999"/>
    <n v="214.2"/>
  </r>
  <r>
    <d v="2014-02-25T00:00:00"/>
    <x v="40"/>
    <s v="Lloyd"/>
    <s v="International"/>
    <x v="1"/>
    <n v="2"/>
    <n v="17.099999999999998"/>
    <n v="34.199999999999996"/>
  </r>
  <r>
    <d v="2014-09-11T00:00:00"/>
    <x v="10"/>
    <s v="Schiller"/>
    <s v="Eurozone"/>
    <x v="3"/>
    <n v="15"/>
    <n v="17.099999999999998"/>
    <n v="256.49999999999994"/>
  </r>
  <r>
    <d v="2014-04-27T00:00:00"/>
    <x v="0"/>
    <s v="Hernandez"/>
    <s v="Eurozone"/>
    <x v="3"/>
    <n v="7"/>
    <n v="17.099999999999998"/>
    <n v="119.69999999999999"/>
  </r>
  <r>
    <d v="2014-01-07T00:00:00"/>
    <x v="3"/>
    <s v="Daniels"/>
    <s v="US"/>
    <x v="3"/>
    <n v="8"/>
    <n v="16.2"/>
    <n v="129.6"/>
  </r>
  <r>
    <d v="2014-04-05T00:00:00"/>
    <x v="28"/>
    <s v="Lloyd"/>
    <s v="International"/>
    <x v="2"/>
    <n v="8"/>
    <n v="15.299999999999999"/>
    <n v="122.39999999999999"/>
  </r>
  <r>
    <d v="2014-05-23T00:00:00"/>
    <x v="33"/>
    <s v="Westlein"/>
    <s v="US"/>
    <x v="2"/>
    <n v="15"/>
    <n v="15.299999999999999"/>
    <n v="229.49999999999997"/>
  </r>
  <r>
    <d v="2014-09-06T00:00:00"/>
    <x v="41"/>
    <s v="Hernandez"/>
    <s v="Eurozone"/>
    <x v="1"/>
    <n v="1"/>
    <n v="17.099999999999998"/>
    <n v="17.099999999999998"/>
  </r>
  <r>
    <d v="2014-01-28T00:00:00"/>
    <x v="0"/>
    <s v="Hernandez"/>
    <s v="Eurozone"/>
    <x v="2"/>
    <n v="15"/>
    <n v="17.099999999999998"/>
    <n v="256.49999999999994"/>
  </r>
  <r>
    <d v="2014-02-09T00:00:00"/>
    <x v="5"/>
    <s v="Schiller"/>
    <s v="Eurozone"/>
    <x v="1"/>
    <n v="3"/>
    <n v="17.099999999999998"/>
    <n v="51.3"/>
  </r>
  <r>
    <d v="2014-04-17T00:00:00"/>
    <x v="19"/>
    <s v="Patterson"/>
    <s v="US"/>
    <x v="3"/>
    <n v="5"/>
    <n v="15.299999999999999"/>
    <n v="76.5"/>
  </r>
  <r>
    <d v="2014-06-26T00:00:00"/>
    <x v="16"/>
    <s v="Lloyd"/>
    <s v="International"/>
    <x v="3"/>
    <n v="8"/>
    <n v="17.099999999999998"/>
    <n v="136.79999999999998"/>
  </r>
  <r>
    <d v="2014-02-27T00:00:00"/>
    <x v="19"/>
    <s v="Patterson"/>
    <s v="US"/>
    <x v="3"/>
    <n v="7"/>
    <n v="15.299999999999999"/>
    <n v="107.1"/>
  </r>
  <r>
    <d v="2014-05-19T00:00:00"/>
    <x v="11"/>
    <s v="Schiller"/>
    <s v="Eurozone"/>
    <x v="2"/>
    <n v="5"/>
    <n v="17.099999999999998"/>
    <n v="85.499999999999986"/>
  </r>
  <r>
    <d v="2014-04-20T00:00:00"/>
    <x v="42"/>
    <s v="Schiller"/>
    <s v="Eurozone"/>
    <x v="1"/>
    <n v="16"/>
    <n v="16.2"/>
    <n v="259.2"/>
  </r>
  <r>
    <d v="2014-05-28T00:00:00"/>
    <x v="23"/>
    <s v="Patterson"/>
    <s v="US"/>
    <x v="1"/>
    <n v="2"/>
    <n v="16.2"/>
    <n v="32.4"/>
  </r>
  <r>
    <d v="2014-01-24T00:00:00"/>
    <x v="17"/>
    <s v="Schiller"/>
    <s v="Eurozone"/>
    <x v="3"/>
    <n v="3"/>
    <n v="15.299999999999999"/>
    <n v="45.9"/>
  </r>
  <r>
    <d v="2014-06-29T00:00:00"/>
    <x v="20"/>
    <s v="Westlein"/>
    <s v="US"/>
    <x v="1"/>
    <n v="12"/>
    <n v="16.2"/>
    <n v="194.39999999999998"/>
  </r>
  <r>
    <d v="2014-09-24T00:00:00"/>
    <x v="14"/>
    <s v="Lloyd"/>
    <s v="International"/>
    <x v="0"/>
    <n v="4"/>
    <n v="15.299999999999999"/>
    <n v="61.199999999999996"/>
  </r>
  <r>
    <d v="2014-06-01T00:00:00"/>
    <x v="35"/>
    <s v="Westlein"/>
    <s v="US"/>
    <x v="3"/>
    <n v="5"/>
    <n v="15.299999999999999"/>
    <n v="76.5"/>
  </r>
  <r>
    <d v="2014-07-17T00:00:00"/>
    <x v="8"/>
    <s v="Hernandez"/>
    <s v="Eurozone"/>
    <x v="2"/>
    <n v="11"/>
    <n v="16.2"/>
    <n v="178.2"/>
  </r>
  <r>
    <d v="2014-04-09T00:00:00"/>
    <x v="35"/>
    <s v="Westlein"/>
    <s v="US"/>
    <x v="3"/>
    <n v="12"/>
    <n v="15.299999999999999"/>
    <n v="183.6"/>
  </r>
  <r>
    <d v="2014-04-06T00:00:00"/>
    <x v="43"/>
    <s v="Franklin"/>
    <s v="Eurozone"/>
    <x v="0"/>
    <n v="13"/>
    <n v="17.099999999999998"/>
    <n v="222.29999999999998"/>
  </r>
  <r>
    <d v="2014-11-24T00:00:00"/>
    <x v="14"/>
    <s v="Lloyd"/>
    <s v="International"/>
    <x v="3"/>
    <n v="2"/>
    <n v="15.299999999999999"/>
    <n v="30.599999999999998"/>
  </r>
  <r>
    <d v="2014-09-10T00:00:00"/>
    <x v="36"/>
    <s v="McCanney"/>
    <s v="International"/>
    <x v="3"/>
    <n v="15"/>
    <n v="15.299999999999999"/>
    <n v="229.49999999999997"/>
  </r>
  <r>
    <d v="2014-01-26T00:00:00"/>
    <x v="44"/>
    <s v="Sanchez"/>
    <s v="Eurozone"/>
    <x v="0"/>
    <n v="11"/>
    <n v="16.2"/>
    <n v="178.2"/>
  </r>
  <r>
    <d v="2014-10-31T00:00:00"/>
    <x v="11"/>
    <s v="Schiller"/>
    <s v="Eurozone"/>
    <x v="2"/>
    <n v="5"/>
    <n v="17.099999999999998"/>
    <n v="85.499999999999986"/>
  </r>
  <r>
    <d v="2014-04-04T00:00:00"/>
    <x v="21"/>
    <s v="Franklin"/>
    <s v="Eurozone"/>
    <x v="3"/>
    <n v="4"/>
    <n v="17.099999999999998"/>
    <n v="68.399999999999991"/>
  </r>
  <r>
    <d v="2014-02-28T00:00:00"/>
    <x v="45"/>
    <s v="McCanney"/>
    <s v="International"/>
    <x v="2"/>
    <n v="5"/>
    <n v="17.099999999999998"/>
    <n v="85.499999999999986"/>
  </r>
  <r>
    <d v="2014-10-13T00:00:00"/>
    <x v="37"/>
    <s v="Westlein"/>
    <s v="US"/>
    <x v="1"/>
    <n v="4"/>
    <n v="15.299999999999999"/>
    <n v="61.199999999999996"/>
  </r>
  <r>
    <d v="2014-04-20T00:00:00"/>
    <x v="29"/>
    <s v="McCanney"/>
    <s v="International"/>
    <x v="3"/>
    <n v="5"/>
    <n v="17.099999999999998"/>
    <n v="85.499999999999986"/>
  </r>
  <r>
    <d v="2014-10-16T00:00:00"/>
    <x v="33"/>
    <s v="Westlein"/>
    <s v="US"/>
    <x v="2"/>
    <n v="8"/>
    <n v="15.299999999999999"/>
    <n v="122.39999999999999"/>
  </r>
  <r>
    <d v="2014-08-07T00:00:00"/>
    <x v="27"/>
    <s v="Sanchez"/>
    <s v="Eurozone"/>
    <x v="2"/>
    <n v="14"/>
    <n v="17.099999999999998"/>
    <n v="239.39999999999998"/>
  </r>
  <r>
    <d v="2014-11-11T00:00:00"/>
    <x v="25"/>
    <s v="McCanney"/>
    <s v="International"/>
    <x v="1"/>
    <n v="6"/>
    <n v="17.099999999999998"/>
    <n v="102.6"/>
  </r>
  <r>
    <d v="2014-04-23T00:00:00"/>
    <x v="43"/>
    <s v="Franklin"/>
    <s v="Eurozone"/>
    <x v="1"/>
    <n v="7"/>
    <n v="17.099999999999998"/>
    <n v="119.69999999999999"/>
  </r>
  <r>
    <d v="2014-04-03T00:00:00"/>
    <x v="30"/>
    <s v="McCanney"/>
    <s v="International"/>
    <x v="0"/>
    <n v="15"/>
    <n v="17.099999999999998"/>
    <n v="256.49999999999994"/>
  </r>
  <r>
    <d v="2014-03-22T00:00:00"/>
    <x v="18"/>
    <s v="Westlein"/>
    <s v="US"/>
    <x v="0"/>
    <n v="4"/>
    <n v="16.2"/>
    <n v="64.8"/>
  </r>
  <r>
    <d v="2014-05-10T00:00:00"/>
    <x v="43"/>
    <s v="Franklin"/>
    <s v="Eurozone"/>
    <x v="0"/>
    <n v="2"/>
    <n v="17.099999999999998"/>
    <n v="34.199999999999996"/>
  </r>
  <r>
    <d v="2014-08-30T00:00:00"/>
    <x v="7"/>
    <s v="Sanchez"/>
    <s v="Eurozone"/>
    <x v="0"/>
    <n v="14"/>
    <n v="17.099999999999998"/>
    <n v="239.39999999999998"/>
  </r>
  <r>
    <d v="2014-07-30T00:00:00"/>
    <x v="34"/>
    <s v="Westlein"/>
    <s v="US"/>
    <x v="3"/>
    <n v="16"/>
    <n v="17.099999999999998"/>
    <n v="273.59999999999997"/>
  </r>
  <r>
    <d v="2014-11-09T00:00:00"/>
    <x v="8"/>
    <s v="Hernandez"/>
    <s v="Eurozone"/>
    <x v="3"/>
    <n v="5"/>
    <n v="16.2"/>
    <n v="81"/>
  </r>
  <r>
    <d v="2014-09-22T00:00:00"/>
    <x v="3"/>
    <s v="Daniels"/>
    <s v="US"/>
    <x v="2"/>
    <n v="4"/>
    <n v="16.2"/>
    <n v="64.8"/>
  </r>
  <r>
    <d v="2014-06-21T00:00:00"/>
    <x v="4"/>
    <s v="Blackwell"/>
    <s v="International"/>
    <x v="0"/>
    <n v="14"/>
    <n v="16.2"/>
    <n v="226.79999999999998"/>
  </r>
  <r>
    <d v="2014-11-02T00:00:00"/>
    <x v="44"/>
    <s v="Sanchez"/>
    <s v="Eurozone"/>
    <x v="1"/>
    <n v="2"/>
    <n v="16.2"/>
    <n v="32.4"/>
  </r>
  <r>
    <d v="2014-05-05T00:00:00"/>
    <x v="20"/>
    <s v="Westlein"/>
    <s v="US"/>
    <x v="0"/>
    <n v="7"/>
    <n v="16.2"/>
    <n v="113.39999999999999"/>
  </r>
  <r>
    <d v="2014-01-03T00:00:00"/>
    <x v="3"/>
    <s v="Daniels"/>
    <s v="US"/>
    <x v="2"/>
    <n v="8"/>
    <n v="16.2"/>
    <n v="129.6"/>
  </r>
  <r>
    <d v="2014-01-21T00:00:00"/>
    <x v="12"/>
    <s v="Patterson"/>
    <s v="US"/>
    <x v="3"/>
    <n v="15"/>
    <n v="16.2"/>
    <n v="243"/>
  </r>
  <r>
    <d v="2014-06-15T00:00:00"/>
    <x v="42"/>
    <s v="Schiller"/>
    <s v="Eurozone"/>
    <x v="1"/>
    <n v="3"/>
    <n v="16.2"/>
    <n v="48.599999999999994"/>
  </r>
  <r>
    <d v="2014-01-11T00:00:00"/>
    <x v="7"/>
    <s v="Sanchez"/>
    <s v="Eurozone"/>
    <x v="2"/>
    <n v="9"/>
    <n v="17.099999999999998"/>
    <n v="153.89999999999998"/>
  </r>
  <r>
    <d v="2014-10-13T00:00:00"/>
    <x v="35"/>
    <s v="Westlein"/>
    <s v="US"/>
    <x v="0"/>
    <n v="15"/>
    <n v="15.299999999999999"/>
    <n v="229.49999999999997"/>
  </r>
  <r>
    <d v="2014-04-13T00:00:00"/>
    <x v="35"/>
    <s v="Westlein"/>
    <s v="US"/>
    <x v="2"/>
    <n v="3"/>
    <n v="15.299999999999999"/>
    <n v="45.9"/>
  </r>
  <r>
    <d v="2014-05-01T00:00:00"/>
    <x v="43"/>
    <s v="Franklin"/>
    <s v="Eurozone"/>
    <x v="2"/>
    <n v="12"/>
    <n v="17.099999999999998"/>
    <n v="205.2"/>
  </r>
  <r>
    <d v="2014-09-23T00:00:00"/>
    <x v="14"/>
    <s v="Lloyd"/>
    <s v="International"/>
    <x v="0"/>
    <n v="10"/>
    <n v="15.299999999999999"/>
    <n v="153"/>
  </r>
  <r>
    <d v="2014-02-10T00:00:00"/>
    <x v="34"/>
    <s v="Westlein"/>
    <s v="US"/>
    <x v="0"/>
    <n v="15"/>
    <n v="17.099999999999998"/>
    <n v="256.49999999999994"/>
  </r>
  <r>
    <d v="2014-04-08T00:00:00"/>
    <x v="11"/>
    <s v="Schiller"/>
    <s v="Eurozone"/>
    <x v="0"/>
    <n v="2"/>
    <n v="17.099999999999998"/>
    <n v="34.199999999999996"/>
  </r>
  <r>
    <d v="2014-08-13T00:00:00"/>
    <x v="1"/>
    <s v="Daniels"/>
    <s v="US"/>
    <x v="0"/>
    <n v="7"/>
    <n v="16.2"/>
    <n v="113.39999999999999"/>
  </r>
  <r>
    <d v="2014-01-07T00:00:00"/>
    <x v="38"/>
    <s v="Sanchez"/>
    <s v="Eurozone"/>
    <x v="1"/>
    <n v="7"/>
    <n v="15.299999999999999"/>
    <n v="107.1"/>
  </r>
  <r>
    <d v="2014-09-05T00:00:00"/>
    <x v="39"/>
    <s v="Lloyd"/>
    <s v="International"/>
    <x v="2"/>
    <n v="14"/>
    <n v="16.2"/>
    <n v="226.79999999999998"/>
  </r>
  <r>
    <d v="2014-11-18T00:00:00"/>
    <x v="41"/>
    <s v="Hernandez"/>
    <s v="Eurozone"/>
    <x v="0"/>
    <n v="1"/>
    <n v="17.099999999999998"/>
    <n v="17.099999999999998"/>
  </r>
  <r>
    <d v="2014-02-28T00:00:00"/>
    <x v="26"/>
    <s v="McCanney"/>
    <s v="International"/>
    <x v="0"/>
    <n v="13"/>
    <n v="15.299999999999999"/>
    <n v="198.89999999999998"/>
  </r>
  <r>
    <d v="2014-09-08T00:00:00"/>
    <x v="34"/>
    <s v="Westlein"/>
    <s v="US"/>
    <x v="1"/>
    <n v="16"/>
    <n v="17.099999999999998"/>
    <n v="273.59999999999997"/>
  </r>
  <r>
    <d v="2014-07-11T00:00:00"/>
    <x v="45"/>
    <s v="McCanney"/>
    <s v="International"/>
    <x v="1"/>
    <n v="15"/>
    <n v="17.099999999999998"/>
    <n v="256.49999999999994"/>
  </r>
  <r>
    <d v="2014-01-28T00:00:00"/>
    <x v="29"/>
    <s v="McCanney"/>
    <s v="International"/>
    <x v="3"/>
    <n v="5"/>
    <n v="17.099999999999998"/>
    <n v="85.499999999999986"/>
  </r>
  <r>
    <d v="2014-11-01T00:00:00"/>
    <x v="40"/>
    <s v="Lloyd"/>
    <s v="International"/>
    <x v="1"/>
    <n v="2"/>
    <n v="17.099999999999998"/>
    <n v="34.199999999999996"/>
  </r>
  <r>
    <d v="2014-12-29T00:00:00"/>
    <x v="27"/>
    <s v="Sanchez"/>
    <s v="Eurozone"/>
    <x v="3"/>
    <n v="1"/>
    <n v="17.099999999999998"/>
    <n v="17.099999999999998"/>
  </r>
  <r>
    <d v="2014-04-27T00:00:00"/>
    <x v="45"/>
    <s v="McCanney"/>
    <s v="International"/>
    <x v="1"/>
    <n v="16"/>
    <n v="17.099999999999998"/>
    <n v="273.59999999999997"/>
  </r>
  <r>
    <d v="2014-02-03T00:00:00"/>
    <x v="29"/>
    <s v="McCanney"/>
    <s v="International"/>
    <x v="0"/>
    <n v="7"/>
    <n v="17.099999999999998"/>
    <n v="119.69999999999999"/>
  </r>
  <r>
    <d v="2014-08-18T00:00:00"/>
    <x v="41"/>
    <s v="Hernandez"/>
    <s v="Eurozone"/>
    <x v="3"/>
    <n v="10"/>
    <n v="17.099999999999998"/>
    <n v="170.99999999999997"/>
  </r>
  <r>
    <d v="2014-12-21T00:00:00"/>
    <x v="3"/>
    <s v="Daniels"/>
    <s v="US"/>
    <x v="1"/>
    <n v="14"/>
    <n v="16.2"/>
    <n v="226.79999999999998"/>
  </r>
  <r>
    <d v="2014-10-16T00:00:00"/>
    <x v="18"/>
    <s v="Westlein"/>
    <s v="US"/>
    <x v="1"/>
    <n v="2"/>
    <n v="16.2"/>
    <n v="32.4"/>
  </r>
  <r>
    <d v="2014-07-26T00:00:00"/>
    <x v="29"/>
    <s v="McCanney"/>
    <s v="International"/>
    <x v="0"/>
    <n v="3"/>
    <n v="17.099999999999998"/>
    <n v="51.3"/>
  </r>
  <r>
    <d v="2014-04-21T00:00:00"/>
    <x v="43"/>
    <s v="Franklin"/>
    <s v="Eurozone"/>
    <x v="1"/>
    <n v="14"/>
    <n v="17.099999999999998"/>
    <n v="239.39999999999998"/>
  </r>
  <r>
    <d v="2014-03-16T00:00:00"/>
    <x v="2"/>
    <s v="Lloyd"/>
    <s v="International"/>
    <x v="2"/>
    <n v="9"/>
    <n v="15.299999999999999"/>
    <n v="137.69999999999999"/>
  </r>
  <r>
    <d v="2014-06-29T00:00:00"/>
    <x v="35"/>
    <s v="Westlein"/>
    <s v="US"/>
    <x v="2"/>
    <n v="12"/>
    <n v="15.299999999999999"/>
    <n v="183.6"/>
  </r>
  <r>
    <d v="2014-05-27T00:00:00"/>
    <x v="29"/>
    <s v="McCanney"/>
    <s v="International"/>
    <x v="0"/>
    <n v="8"/>
    <n v="17.099999999999998"/>
    <n v="136.79999999999998"/>
  </r>
  <r>
    <d v="2014-02-14T00:00:00"/>
    <x v="32"/>
    <s v="Hernandez"/>
    <s v="Eurozone"/>
    <x v="1"/>
    <n v="11"/>
    <n v="16.2"/>
    <n v="178.2"/>
  </r>
  <r>
    <d v="2014-06-05T00:00:00"/>
    <x v="14"/>
    <s v="Lloyd"/>
    <s v="International"/>
    <x v="3"/>
    <n v="2"/>
    <n v="15.299999999999999"/>
    <n v="30.599999999999998"/>
  </r>
  <r>
    <d v="2014-10-04T00:00:00"/>
    <x v="21"/>
    <s v="Franklin"/>
    <s v="Eurozone"/>
    <x v="3"/>
    <n v="16"/>
    <n v="17.099999999999998"/>
    <n v="273.59999999999997"/>
  </r>
  <r>
    <d v="2014-10-28T00:00:00"/>
    <x v="28"/>
    <s v="Lloyd"/>
    <s v="International"/>
    <x v="2"/>
    <n v="13"/>
    <n v="15.299999999999999"/>
    <n v="198.89999999999998"/>
  </r>
  <r>
    <d v="2014-12-15T00:00:00"/>
    <x v="9"/>
    <s v="Lloyd"/>
    <s v="International"/>
    <x v="3"/>
    <n v="12"/>
    <n v="16.2"/>
    <n v="194.39999999999998"/>
  </r>
  <r>
    <d v="2014-12-25T00:00:00"/>
    <x v="16"/>
    <s v="Lloyd"/>
    <s v="International"/>
    <x v="0"/>
    <n v="12"/>
    <n v="17.099999999999998"/>
    <n v="205.2"/>
  </r>
  <r>
    <d v="2014-08-19T00:00:00"/>
    <x v="0"/>
    <s v="Hernandez"/>
    <s v="Eurozone"/>
    <x v="3"/>
    <n v="5"/>
    <n v="17.099999999999998"/>
    <n v="85.499999999999986"/>
  </r>
  <r>
    <d v="2014-12-15T00:00:00"/>
    <x v="9"/>
    <s v="Lloyd"/>
    <s v="International"/>
    <x v="2"/>
    <n v="16"/>
    <n v="16.2"/>
    <n v="259.2"/>
  </r>
  <r>
    <d v="2014-05-13T00:00:00"/>
    <x v="14"/>
    <s v="Lloyd"/>
    <s v="International"/>
    <x v="0"/>
    <n v="7"/>
    <n v="15.299999999999999"/>
    <n v="107.1"/>
  </r>
  <r>
    <d v="2014-06-10T00:00:00"/>
    <x v="44"/>
    <s v="Sanchez"/>
    <s v="Eurozone"/>
    <x v="0"/>
    <n v="11"/>
    <n v="16.2"/>
    <n v="178.2"/>
  </r>
  <r>
    <d v="2014-11-30T00:00:00"/>
    <x v="27"/>
    <s v="Sanchez"/>
    <s v="Eurozone"/>
    <x v="1"/>
    <n v="15"/>
    <n v="17.099999999999998"/>
    <n v="256.49999999999994"/>
  </r>
  <r>
    <d v="2014-11-21T00:00:00"/>
    <x v="4"/>
    <s v="Blackwell"/>
    <s v="International"/>
    <x v="3"/>
    <n v="3"/>
    <n v="16.2"/>
    <n v="48.599999999999994"/>
  </r>
  <r>
    <d v="2014-05-12T00:00:00"/>
    <x v="40"/>
    <s v="Lloyd"/>
    <s v="International"/>
    <x v="2"/>
    <n v="9"/>
    <n v="17.099999999999998"/>
    <n v="153.89999999999998"/>
  </r>
  <r>
    <d v="2014-11-05T00:00:00"/>
    <x v="14"/>
    <s v="Lloyd"/>
    <s v="International"/>
    <x v="2"/>
    <n v="16"/>
    <n v="15.299999999999999"/>
    <n v="244.79999999999998"/>
  </r>
  <r>
    <d v="2014-12-10T00:00:00"/>
    <x v="31"/>
    <s v="Franklin"/>
    <s v="Eurozone"/>
    <x v="1"/>
    <n v="7"/>
    <n v="15.299999999999999"/>
    <n v="107.1"/>
  </r>
  <r>
    <d v="2014-04-25T00:00:00"/>
    <x v="16"/>
    <s v="Lloyd"/>
    <s v="International"/>
    <x v="1"/>
    <n v="10"/>
    <n v="17.099999999999998"/>
    <n v="170.99999999999997"/>
  </r>
  <r>
    <d v="2014-07-20T00:00:00"/>
    <x v="30"/>
    <s v="McCanney"/>
    <s v="International"/>
    <x v="3"/>
    <n v="16"/>
    <n v="17.099999999999998"/>
    <n v="273.59999999999997"/>
  </r>
  <r>
    <d v="2014-02-14T00:00:00"/>
    <x v="28"/>
    <s v="Lloyd"/>
    <s v="International"/>
    <x v="1"/>
    <n v="7"/>
    <n v="15.299999999999999"/>
    <n v="107.1"/>
  </r>
  <r>
    <d v="2014-01-14T00:00:00"/>
    <x v="11"/>
    <s v="Schiller"/>
    <s v="Eurozone"/>
    <x v="1"/>
    <n v="9"/>
    <n v="17.099999999999998"/>
    <n v="153.89999999999998"/>
  </r>
  <r>
    <d v="2014-05-15T00:00:00"/>
    <x v="40"/>
    <s v="Lloyd"/>
    <s v="International"/>
    <x v="1"/>
    <n v="12"/>
    <n v="17.099999999999998"/>
    <n v="205.2"/>
  </r>
  <r>
    <d v="2014-05-03T00:00:00"/>
    <x v="0"/>
    <s v="Hernandez"/>
    <s v="Eurozone"/>
    <x v="2"/>
    <n v="3"/>
    <n v="17.099999999999998"/>
    <n v="51.3"/>
  </r>
  <r>
    <d v="2014-01-15T00:00:00"/>
    <x v="28"/>
    <s v="Lloyd"/>
    <s v="International"/>
    <x v="0"/>
    <n v="8"/>
    <n v="15.299999999999999"/>
    <n v="122.39999999999999"/>
  </r>
  <r>
    <d v="2014-01-05T00:00:00"/>
    <x v="13"/>
    <s v="Schiller"/>
    <s v="Eurozone"/>
    <x v="0"/>
    <n v="3"/>
    <n v="15.299999999999999"/>
    <n v="45.9"/>
  </r>
  <r>
    <d v="2014-11-21T00:00:00"/>
    <x v="41"/>
    <s v="Hernandez"/>
    <s v="Eurozone"/>
    <x v="3"/>
    <n v="13"/>
    <n v="17.099999999999998"/>
    <n v="222.29999999999998"/>
  </r>
  <r>
    <d v="2014-09-08T00:00:00"/>
    <x v="3"/>
    <s v="Daniels"/>
    <s v="US"/>
    <x v="1"/>
    <n v="11"/>
    <n v="16.2"/>
    <n v="178.2"/>
  </r>
  <r>
    <d v="2014-11-16T00:00:00"/>
    <x v="28"/>
    <s v="Lloyd"/>
    <s v="International"/>
    <x v="1"/>
    <n v="11"/>
    <n v="15.299999999999999"/>
    <n v="168.29999999999998"/>
  </r>
  <r>
    <d v="2014-03-23T00:00:00"/>
    <x v="11"/>
    <s v="Schiller"/>
    <s v="Eurozone"/>
    <x v="3"/>
    <n v="13"/>
    <n v="17.099999999999998"/>
    <n v="222.29999999999998"/>
  </r>
  <r>
    <d v="2014-11-09T00:00:00"/>
    <x v="41"/>
    <s v="Hernandez"/>
    <s v="Eurozone"/>
    <x v="3"/>
    <n v="15"/>
    <n v="17.099999999999998"/>
    <n v="256.49999999999994"/>
  </r>
  <r>
    <d v="2014-03-30T00:00:00"/>
    <x v="29"/>
    <s v="McCanney"/>
    <s v="International"/>
    <x v="0"/>
    <n v="15"/>
    <n v="17.099999999999998"/>
    <n v="256.49999999999994"/>
  </r>
  <r>
    <d v="2014-01-03T00:00:00"/>
    <x v="38"/>
    <s v="Sanchez"/>
    <s v="Eurozone"/>
    <x v="2"/>
    <n v="13"/>
    <n v="15.299999999999999"/>
    <n v="198.89999999999998"/>
  </r>
  <r>
    <d v="2014-11-28T00:00:00"/>
    <x v="33"/>
    <s v="Westlein"/>
    <s v="US"/>
    <x v="2"/>
    <n v="8"/>
    <n v="15.299999999999999"/>
    <n v="122.39999999999999"/>
  </r>
  <r>
    <d v="2014-08-20T00:00:00"/>
    <x v="38"/>
    <s v="Sanchez"/>
    <s v="Eurozone"/>
    <x v="2"/>
    <n v="6"/>
    <n v="15.299999999999999"/>
    <n v="91.8"/>
  </r>
  <r>
    <d v="2014-11-30T00:00:00"/>
    <x v="13"/>
    <s v="Schiller"/>
    <s v="Eurozone"/>
    <x v="1"/>
    <n v="2"/>
    <n v="15.299999999999999"/>
    <n v="30.599999999999998"/>
  </r>
  <r>
    <d v="2014-09-27T00:00:00"/>
    <x v="5"/>
    <s v="Schiller"/>
    <s v="Eurozone"/>
    <x v="2"/>
    <n v="4"/>
    <n v="17.099999999999998"/>
    <n v="68.399999999999991"/>
  </r>
  <r>
    <d v="2014-10-17T00:00:00"/>
    <x v="18"/>
    <s v="Westlein"/>
    <s v="US"/>
    <x v="3"/>
    <n v="15"/>
    <n v="16.2"/>
    <n v="243"/>
  </r>
  <r>
    <d v="2014-07-29T00:00:00"/>
    <x v="2"/>
    <s v="Lloyd"/>
    <s v="International"/>
    <x v="0"/>
    <n v="5"/>
    <n v="15.299999999999999"/>
    <n v="76.5"/>
  </r>
  <r>
    <d v="2014-06-06T00:00:00"/>
    <x v="24"/>
    <s v="Daniels"/>
    <s v="US"/>
    <x v="3"/>
    <n v="1"/>
    <n v="17.099999999999998"/>
    <n v="17.099999999999998"/>
  </r>
  <r>
    <d v="2014-04-03T00:00:00"/>
    <x v="0"/>
    <s v="Hernandez"/>
    <s v="Eurozone"/>
    <x v="1"/>
    <n v="5"/>
    <n v="17.099999999999998"/>
    <n v="85.499999999999986"/>
  </r>
  <r>
    <d v="2014-08-16T00:00:00"/>
    <x v="33"/>
    <s v="Westlein"/>
    <s v="US"/>
    <x v="3"/>
    <n v="10"/>
    <n v="15.299999999999999"/>
    <n v="153"/>
  </r>
  <r>
    <d v="2014-04-18T00:00:00"/>
    <x v="26"/>
    <s v="McCanney"/>
    <s v="International"/>
    <x v="1"/>
    <n v="2"/>
    <n v="15.299999999999999"/>
    <n v="30.599999999999998"/>
  </r>
  <r>
    <d v="2014-01-27T00:00:00"/>
    <x v="16"/>
    <s v="Lloyd"/>
    <s v="International"/>
    <x v="1"/>
    <n v="5"/>
    <n v="17.099999999999998"/>
    <n v="85.499999999999986"/>
  </r>
  <r>
    <d v="2014-07-16T00:00:00"/>
    <x v="6"/>
    <s v="Franklin"/>
    <s v="Eurozone"/>
    <x v="0"/>
    <n v="11"/>
    <n v="16.2"/>
    <n v="178.2"/>
  </r>
  <r>
    <d v="2014-09-04T00:00:00"/>
    <x v="17"/>
    <s v="Schiller"/>
    <s v="Eurozone"/>
    <x v="3"/>
    <n v="15"/>
    <n v="15.299999999999999"/>
    <n v="229.49999999999997"/>
  </r>
  <r>
    <d v="2014-07-18T00:00:00"/>
    <x v="25"/>
    <s v="McCanney"/>
    <s v="International"/>
    <x v="2"/>
    <n v="2"/>
    <n v="17.099999999999998"/>
    <n v="34.199999999999996"/>
  </r>
  <r>
    <d v="2014-05-21T00:00:00"/>
    <x v="28"/>
    <s v="Lloyd"/>
    <s v="International"/>
    <x v="3"/>
    <n v="15"/>
    <n v="15.299999999999999"/>
    <n v="229.49999999999997"/>
  </r>
  <r>
    <d v="2014-06-25T00:00:00"/>
    <x v="27"/>
    <s v="Sanchez"/>
    <s v="Eurozone"/>
    <x v="0"/>
    <n v="13"/>
    <n v="17.099999999999998"/>
    <n v="222.29999999999998"/>
  </r>
  <r>
    <d v="2014-08-05T00:00:00"/>
    <x v="27"/>
    <s v="Sanchez"/>
    <s v="Eurozone"/>
    <x v="2"/>
    <n v="16"/>
    <n v="17.099999999999998"/>
    <n v="273.59999999999997"/>
  </r>
  <r>
    <d v="2014-10-19T00:00:00"/>
    <x v="38"/>
    <s v="Sanchez"/>
    <s v="Eurozone"/>
    <x v="1"/>
    <n v="1"/>
    <n v="15.299999999999999"/>
    <n v="15.299999999999999"/>
  </r>
  <r>
    <d v="2014-04-16T00:00:00"/>
    <x v="19"/>
    <s v="Patterson"/>
    <s v="US"/>
    <x v="0"/>
    <n v="2"/>
    <n v="15.299999999999999"/>
    <n v="30.599999999999998"/>
  </r>
  <r>
    <d v="2014-03-06T00:00:00"/>
    <x v="5"/>
    <s v="Schiller"/>
    <s v="Eurozone"/>
    <x v="0"/>
    <n v="9"/>
    <n v="17.099999999999998"/>
    <n v="153.89999999999998"/>
  </r>
  <r>
    <d v="2014-10-28T00:00:00"/>
    <x v="34"/>
    <s v="Westlein"/>
    <s v="US"/>
    <x v="0"/>
    <n v="4"/>
    <n v="17.099999999999998"/>
    <n v="68.399999999999991"/>
  </r>
  <r>
    <d v="2014-11-03T00:00:00"/>
    <x v="23"/>
    <s v="Patterson"/>
    <s v="US"/>
    <x v="2"/>
    <n v="13"/>
    <n v="16.2"/>
    <n v="210.6"/>
  </r>
  <r>
    <d v="2014-11-27T00:00:00"/>
    <x v="16"/>
    <s v="Lloyd"/>
    <s v="International"/>
    <x v="0"/>
    <n v="10"/>
    <n v="17.099999999999998"/>
    <n v="170.99999999999997"/>
  </r>
  <r>
    <d v="2014-09-22T00:00:00"/>
    <x v="43"/>
    <s v="Franklin"/>
    <s v="Eurozone"/>
    <x v="0"/>
    <n v="8"/>
    <n v="17.099999999999998"/>
    <n v="136.79999999999998"/>
  </r>
  <r>
    <d v="2014-11-01T00:00:00"/>
    <x v="41"/>
    <s v="Hernandez"/>
    <s v="Eurozone"/>
    <x v="1"/>
    <n v="8"/>
    <n v="17.099999999999998"/>
    <n v="136.79999999999998"/>
  </r>
  <r>
    <d v="2014-09-21T00:00:00"/>
    <x v="43"/>
    <s v="Franklin"/>
    <s v="Eurozone"/>
    <x v="3"/>
    <n v="9"/>
    <n v="17.099999999999998"/>
    <n v="153.89999999999998"/>
  </r>
  <r>
    <d v="2014-01-21T00:00:00"/>
    <x v="0"/>
    <s v="Hernandez"/>
    <s v="Eurozone"/>
    <x v="1"/>
    <n v="2"/>
    <n v="17.099999999999998"/>
    <n v="34.199999999999996"/>
  </r>
  <r>
    <d v="2014-08-15T00:00:00"/>
    <x v="10"/>
    <s v="Schiller"/>
    <s v="Eurozone"/>
    <x v="1"/>
    <n v="4"/>
    <n v="17.099999999999998"/>
    <n v="68.399999999999991"/>
  </r>
  <r>
    <d v="2014-06-06T00:00:00"/>
    <x v="38"/>
    <s v="Sanchez"/>
    <s v="Eurozone"/>
    <x v="0"/>
    <n v="6"/>
    <n v="15.299999999999999"/>
    <n v="91.8"/>
  </r>
  <r>
    <d v="2014-03-09T00:00:00"/>
    <x v="26"/>
    <s v="McCanney"/>
    <s v="International"/>
    <x v="0"/>
    <n v="16"/>
    <n v="15.299999999999999"/>
    <n v="244.79999999999998"/>
  </r>
  <r>
    <d v="2014-02-05T00:00:00"/>
    <x v="41"/>
    <s v="Hernandez"/>
    <s v="Eurozone"/>
    <x v="3"/>
    <n v="16"/>
    <n v="17.099999999999998"/>
    <n v="273.59999999999997"/>
  </r>
  <r>
    <d v="2014-06-30T00:00:00"/>
    <x v="22"/>
    <s v="Hernandez"/>
    <s v="Eurozone"/>
    <x v="1"/>
    <n v="7"/>
    <n v="16.2"/>
    <n v="113.39999999999999"/>
  </r>
  <r>
    <d v="2014-04-22T00:00:00"/>
    <x v="42"/>
    <s v="Schiller"/>
    <s v="Eurozone"/>
    <x v="2"/>
    <n v="12"/>
    <n v="16.2"/>
    <n v="194.39999999999998"/>
  </r>
  <r>
    <d v="2014-05-02T00:00:00"/>
    <x v="2"/>
    <s v="Lloyd"/>
    <s v="International"/>
    <x v="1"/>
    <n v="8"/>
    <n v="15.299999999999999"/>
    <n v="122.39999999999999"/>
  </r>
  <r>
    <d v="2014-06-24T00:00:00"/>
    <x v="3"/>
    <s v="Daniels"/>
    <s v="US"/>
    <x v="1"/>
    <n v="5"/>
    <n v="16.2"/>
    <n v="81"/>
  </r>
  <r>
    <d v="2014-11-02T00:00:00"/>
    <x v="35"/>
    <s v="Westlein"/>
    <s v="US"/>
    <x v="0"/>
    <n v="7"/>
    <n v="15.299999999999999"/>
    <n v="107.1"/>
  </r>
  <r>
    <d v="2014-05-04T00:00:00"/>
    <x v="14"/>
    <s v="Lloyd"/>
    <s v="International"/>
    <x v="3"/>
    <n v="13"/>
    <n v="15.299999999999999"/>
    <n v="198.89999999999998"/>
  </r>
  <r>
    <d v="2014-11-03T00:00:00"/>
    <x v="15"/>
    <s v="Schiller"/>
    <s v="Eurozone"/>
    <x v="3"/>
    <n v="13"/>
    <n v="15.299999999999999"/>
    <n v="198.89999999999998"/>
  </r>
  <r>
    <d v="2014-02-07T00:00:00"/>
    <x v="6"/>
    <s v="Franklin"/>
    <s v="Eurozone"/>
    <x v="1"/>
    <n v="9"/>
    <n v="16.2"/>
    <n v="145.79999999999998"/>
  </r>
  <r>
    <d v="2014-05-27T00:00:00"/>
    <x v="17"/>
    <s v="Schiller"/>
    <s v="Eurozone"/>
    <x v="2"/>
    <n v="13"/>
    <n v="15.299999999999999"/>
    <n v="198.89999999999998"/>
  </r>
  <r>
    <d v="2014-08-12T00:00:00"/>
    <x v="45"/>
    <s v="McCanney"/>
    <s v="International"/>
    <x v="2"/>
    <n v="3"/>
    <n v="17.099999999999998"/>
    <n v="51.3"/>
  </r>
  <r>
    <d v="2014-04-04T00:00:00"/>
    <x v="14"/>
    <s v="Lloyd"/>
    <s v="International"/>
    <x v="1"/>
    <n v="4"/>
    <n v="15.299999999999999"/>
    <n v="61.199999999999996"/>
  </r>
  <r>
    <d v="2014-03-01T00:00:00"/>
    <x v="23"/>
    <s v="Patterson"/>
    <s v="US"/>
    <x v="3"/>
    <n v="6"/>
    <n v="16.2"/>
    <n v="97.199999999999989"/>
  </r>
  <r>
    <d v="2014-09-11T00:00:00"/>
    <x v="39"/>
    <s v="Lloyd"/>
    <s v="International"/>
    <x v="3"/>
    <n v="12"/>
    <n v="16.2"/>
    <n v="194.39999999999998"/>
  </r>
  <r>
    <d v="2014-06-24T00:00:00"/>
    <x v="21"/>
    <s v="Franklin"/>
    <s v="Eurozone"/>
    <x v="2"/>
    <n v="6"/>
    <n v="17.099999999999998"/>
    <n v="102.6"/>
  </r>
  <r>
    <d v="2014-07-06T00:00:00"/>
    <x v="20"/>
    <s v="Westlein"/>
    <s v="US"/>
    <x v="0"/>
    <n v="8"/>
    <n v="16.2"/>
    <n v="129.6"/>
  </r>
  <r>
    <d v="2014-03-09T00:00:00"/>
    <x v="4"/>
    <s v="Blackwell"/>
    <s v="International"/>
    <x v="3"/>
    <n v="16"/>
    <n v="16.2"/>
    <n v="259.2"/>
  </r>
  <r>
    <d v="2014-02-16T00:00:00"/>
    <x v="24"/>
    <s v="Daniels"/>
    <s v="US"/>
    <x v="3"/>
    <n v="2"/>
    <n v="17.099999999999998"/>
    <n v="34.199999999999996"/>
  </r>
  <r>
    <d v="2014-12-04T00:00:00"/>
    <x v="31"/>
    <s v="Franklin"/>
    <s v="Eurozone"/>
    <x v="3"/>
    <n v="13"/>
    <n v="15.299999999999999"/>
    <n v="198.89999999999998"/>
  </r>
  <r>
    <d v="2014-02-16T00:00:00"/>
    <x v="43"/>
    <s v="Franklin"/>
    <s v="Eurozone"/>
    <x v="3"/>
    <n v="4"/>
    <n v="17.099999999999998"/>
    <n v="68.399999999999991"/>
  </r>
  <r>
    <d v="2014-05-20T00:00:00"/>
    <x v="28"/>
    <s v="Lloyd"/>
    <s v="International"/>
    <x v="3"/>
    <n v="3"/>
    <n v="15.299999999999999"/>
    <n v="45.9"/>
  </r>
  <r>
    <d v="2014-12-30T00:00:00"/>
    <x v="10"/>
    <s v="Schiller"/>
    <s v="Eurozone"/>
    <x v="0"/>
    <n v="12"/>
    <n v="17.099999999999998"/>
    <n v="205.2"/>
  </r>
  <r>
    <d v="2014-11-16T00:00:00"/>
    <x v="14"/>
    <s v="Lloyd"/>
    <s v="International"/>
    <x v="1"/>
    <n v="15"/>
    <n v="15.299999999999999"/>
    <n v="229.49999999999997"/>
  </r>
  <r>
    <d v="2014-10-20T00:00:00"/>
    <x v="29"/>
    <s v="McCanney"/>
    <s v="International"/>
    <x v="0"/>
    <n v="11"/>
    <n v="17.099999999999998"/>
    <n v="188.09999999999997"/>
  </r>
  <r>
    <d v="2014-01-29T00:00:00"/>
    <x v="16"/>
    <s v="Lloyd"/>
    <s v="International"/>
    <x v="3"/>
    <n v="8"/>
    <n v="17.099999999999998"/>
    <n v="136.79999999999998"/>
  </r>
  <r>
    <d v="2014-05-28T00:00:00"/>
    <x v="31"/>
    <s v="Franklin"/>
    <s v="Eurozone"/>
    <x v="1"/>
    <n v="6"/>
    <n v="15.299999999999999"/>
    <n v="91.8"/>
  </r>
  <r>
    <d v="2014-05-05T00:00:00"/>
    <x v="28"/>
    <s v="Lloyd"/>
    <s v="International"/>
    <x v="2"/>
    <n v="5"/>
    <n v="15.299999999999999"/>
    <n v="76.5"/>
  </r>
  <r>
    <d v="2014-09-21T00:00:00"/>
    <x v="37"/>
    <s v="Westlein"/>
    <s v="US"/>
    <x v="1"/>
    <n v="1"/>
    <n v="15.299999999999999"/>
    <n v="15.299999999999999"/>
  </r>
  <r>
    <d v="2014-09-08T00:00:00"/>
    <x v="43"/>
    <s v="Franklin"/>
    <s v="Eurozone"/>
    <x v="2"/>
    <n v="4"/>
    <n v="17.099999999999998"/>
    <n v="68.399999999999991"/>
  </r>
  <r>
    <d v="2014-12-29T00:00:00"/>
    <x v="33"/>
    <s v="Westlein"/>
    <s v="US"/>
    <x v="0"/>
    <n v="13"/>
    <n v="15.299999999999999"/>
    <n v="198.89999999999998"/>
  </r>
  <r>
    <d v="2014-07-07T00:00:00"/>
    <x v="15"/>
    <s v="Schiller"/>
    <s v="Eurozone"/>
    <x v="0"/>
    <n v="10"/>
    <n v="15.299999999999999"/>
    <n v="153"/>
  </r>
  <r>
    <d v="2014-08-15T00:00:00"/>
    <x v="44"/>
    <s v="Sanchez"/>
    <s v="Eurozone"/>
    <x v="1"/>
    <n v="8"/>
    <n v="16.2"/>
    <n v="129.6"/>
  </r>
  <r>
    <d v="2014-03-11T00:00:00"/>
    <x v="27"/>
    <s v="Sanchez"/>
    <s v="Eurozone"/>
    <x v="0"/>
    <n v="6"/>
    <n v="17.099999999999998"/>
    <n v="102.6"/>
  </r>
  <r>
    <d v="2014-09-28T00:00:00"/>
    <x v="19"/>
    <s v="Patterson"/>
    <s v="US"/>
    <x v="2"/>
    <n v="5"/>
    <n v="15.299999999999999"/>
    <n v="76.5"/>
  </r>
  <r>
    <d v="2014-07-25T00:00:00"/>
    <x v="36"/>
    <s v="McCanney"/>
    <s v="International"/>
    <x v="1"/>
    <n v="5"/>
    <n v="15.299999999999999"/>
    <n v="76.5"/>
  </r>
  <r>
    <d v="2014-01-15T00:00:00"/>
    <x v="19"/>
    <s v="Patterson"/>
    <s v="US"/>
    <x v="3"/>
    <n v="9"/>
    <n v="15.299999999999999"/>
    <n v="137.69999999999999"/>
  </r>
  <r>
    <d v="2014-01-04T00:00:00"/>
    <x v="15"/>
    <s v="Schiller"/>
    <s v="Eurozone"/>
    <x v="0"/>
    <n v="7"/>
    <n v="15.299999999999999"/>
    <n v="107.1"/>
  </r>
  <r>
    <d v="2014-11-25T00:00:00"/>
    <x v="43"/>
    <s v="Franklin"/>
    <s v="Eurozone"/>
    <x v="0"/>
    <n v="7"/>
    <n v="17.099999999999998"/>
    <n v="119.69999999999999"/>
  </r>
  <r>
    <d v="2014-03-07T00:00:00"/>
    <x v="9"/>
    <s v="Lloyd"/>
    <s v="International"/>
    <x v="3"/>
    <n v="9"/>
    <n v="16.2"/>
    <n v="145.79999999999998"/>
  </r>
  <r>
    <d v="2014-07-03T00:00:00"/>
    <x v="35"/>
    <s v="Westlein"/>
    <s v="US"/>
    <x v="2"/>
    <n v="2"/>
    <n v="15.299999999999999"/>
    <n v="30.599999999999998"/>
  </r>
  <r>
    <d v="2014-03-12T00:00:00"/>
    <x v="20"/>
    <s v="Westlein"/>
    <s v="US"/>
    <x v="2"/>
    <n v="12"/>
    <n v="16.2"/>
    <n v="194.39999999999998"/>
  </r>
  <r>
    <d v="2014-12-12T00:00:00"/>
    <x v="2"/>
    <s v="Lloyd"/>
    <s v="International"/>
    <x v="3"/>
    <n v="15"/>
    <n v="15.299999999999999"/>
    <n v="229.49999999999997"/>
  </r>
  <r>
    <d v="2014-09-30T00:00:00"/>
    <x v="34"/>
    <s v="Westlein"/>
    <s v="US"/>
    <x v="2"/>
    <n v="16"/>
    <n v="17.099999999999998"/>
    <n v="273.59999999999997"/>
  </r>
  <r>
    <d v="2014-08-23T00:00:00"/>
    <x v="38"/>
    <s v="Sanchez"/>
    <s v="Eurozone"/>
    <x v="2"/>
    <n v="10"/>
    <n v="15.299999999999999"/>
    <n v="153"/>
  </r>
  <r>
    <d v="2014-08-14T00:00:00"/>
    <x v="26"/>
    <s v="McCanney"/>
    <s v="International"/>
    <x v="3"/>
    <n v="14"/>
    <n v="15.299999999999999"/>
    <n v="214.2"/>
  </r>
  <r>
    <d v="2014-03-09T00:00:00"/>
    <x v="28"/>
    <s v="Lloyd"/>
    <s v="International"/>
    <x v="0"/>
    <n v="14"/>
    <n v="15.299999999999999"/>
    <n v="214.2"/>
  </r>
  <r>
    <d v="2014-03-26T00:00:00"/>
    <x v="40"/>
    <s v="Lloyd"/>
    <s v="International"/>
    <x v="2"/>
    <n v="8"/>
    <n v="17.099999999999998"/>
    <n v="136.79999999999998"/>
  </r>
  <r>
    <d v="2014-11-17T00:00:00"/>
    <x v="2"/>
    <s v="Lloyd"/>
    <s v="International"/>
    <x v="2"/>
    <n v="11"/>
    <n v="15.299999999999999"/>
    <n v="168.29999999999998"/>
  </r>
  <r>
    <d v="2014-04-16T00:00:00"/>
    <x v="12"/>
    <s v="Patterson"/>
    <s v="US"/>
    <x v="2"/>
    <n v="2"/>
    <n v="16.2"/>
    <n v="32.4"/>
  </r>
  <r>
    <d v="2014-04-04T00:00:00"/>
    <x v="9"/>
    <s v="Lloyd"/>
    <s v="International"/>
    <x v="3"/>
    <n v="8"/>
    <n v="16.2"/>
    <n v="129.6"/>
  </r>
  <r>
    <d v="2014-08-13T00:00:00"/>
    <x v="15"/>
    <s v="Schiller"/>
    <s v="Eurozone"/>
    <x v="0"/>
    <n v="16"/>
    <n v="15.299999999999999"/>
    <n v="244.79999999999998"/>
  </r>
  <r>
    <d v="2014-11-27T00:00:00"/>
    <x v="24"/>
    <s v="Daniels"/>
    <s v="US"/>
    <x v="2"/>
    <n v="8"/>
    <n v="17.099999999999998"/>
    <n v="136.79999999999998"/>
  </r>
  <r>
    <d v="2014-11-14T00:00:00"/>
    <x v="15"/>
    <s v="Schiller"/>
    <s v="Eurozone"/>
    <x v="0"/>
    <n v="6"/>
    <n v="15.299999999999999"/>
    <n v="91.8"/>
  </r>
  <r>
    <d v="2014-01-20T00:00:00"/>
    <x v="0"/>
    <s v="Hernandez"/>
    <s v="Eurozone"/>
    <x v="2"/>
    <n v="13"/>
    <n v="17.099999999999998"/>
    <n v="222.29999999999998"/>
  </r>
  <r>
    <d v="2014-07-03T00:00:00"/>
    <x v="1"/>
    <s v="Daniels"/>
    <s v="US"/>
    <x v="1"/>
    <n v="9"/>
    <n v="16.2"/>
    <n v="145.79999999999998"/>
  </r>
  <r>
    <d v="2014-07-31T00:00:00"/>
    <x v="27"/>
    <s v="Sanchez"/>
    <s v="Eurozone"/>
    <x v="2"/>
    <n v="2"/>
    <n v="17.099999999999998"/>
    <n v="34.199999999999996"/>
  </r>
  <r>
    <d v="2014-04-16T00:00:00"/>
    <x v="21"/>
    <s v="Franklin"/>
    <s v="Eurozone"/>
    <x v="2"/>
    <n v="9"/>
    <n v="17.099999999999998"/>
    <n v="153.89999999999998"/>
  </r>
  <r>
    <d v="2014-04-01T00:00:00"/>
    <x v="13"/>
    <s v="Schiller"/>
    <s v="Eurozone"/>
    <x v="1"/>
    <n v="10"/>
    <n v="15.299999999999999"/>
    <n v="153"/>
  </r>
  <r>
    <d v="2014-05-13T00:00:00"/>
    <x v="44"/>
    <s v="Sanchez"/>
    <s v="Eurozone"/>
    <x v="0"/>
    <n v="8"/>
    <n v="16.2"/>
    <n v="129.6"/>
  </r>
  <r>
    <d v="2014-08-05T00:00:00"/>
    <x v="23"/>
    <s v="Patterson"/>
    <s v="US"/>
    <x v="1"/>
    <n v="5"/>
    <n v="16.2"/>
    <n v="81"/>
  </r>
  <r>
    <d v="2014-04-14T00:00:00"/>
    <x v="20"/>
    <s v="Westlein"/>
    <s v="US"/>
    <x v="0"/>
    <n v="12"/>
    <n v="16.2"/>
    <n v="194.39999999999998"/>
  </r>
  <r>
    <d v="2014-01-25T00:00:00"/>
    <x v="38"/>
    <s v="Sanchez"/>
    <s v="Eurozone"/>
    <x v="0"/>
    <n v="13"/>
    <n v="15.299999999999999"/>
    <n v="198.89999999999998"/>
  </r>
  <r>
    <d v="2014-04-24T00:00:00"/>
    <x v="26"/>
    <s v="McCanney"/>
    <s v="International"/>
    <x v="2"/>
    <n v="2"/>
    <n v="15.299999999999999"/>
    <n v="30.599999999999998"/>
  </r>
  <r>
    <d v="2014-01-07T00:00:00"/>
    <x v="31"/>
    <s v="Franklin"/>
    <s v="Eurozone"/>
    <x v="0"/>
    <n v="16"/>
    <n v="15.299999999999999"/>
    <n v="244.79999999999998"/>
  </r>
  <r>
    <d v="2014-11-26T00:00:00"/>
    <x v="17"/>
    <s v="Schiller"/>
    <s v="Eurozone"/>
    <x v="2"/>
    <n v="10"/>
    <n v="15.299999999999999"/>
    <n v="153"/>
  </r>
  <r>
    <d v="2014-11-02T00:00:00"/>
    <x v="7"/>
    <s v="Sanchez"/>
    <s v="Eurozone"/>
    <x v="3"/>
    <n v="8"/>
    <n v="17.099999999999998"/>
    <n v="136.79999999999998"/>
  </r>
  <r>
    <d v="2014-07-08T00:00:00"/>
    <x v="12"/>
    <s v="Patterson"/>
    <s v="US"/>
    <x v="1"/>
    <n v="9"/>
    <n v="16.2"/>
    <n v="145.79999999999998"/>
  </r>
  <r>
    <d v="2014-06-08T00:00:00"/>
    <x v="37"/>
    <s v="Westlein"/>
    <s v="US"/>
    <x v="2"/>
    <n v="12"/>
    <n v="15.299999999999999"/>
    <n v="183.6"/>
  </r>
  <r>
    <d v="2014-11-13T00:00:00"/>
    <x v="25"/>
    <s v="McCanney"/>
    <s v="International"/>
    <x v="2"/>
    <n v="16"/>
    <n v="17.099999999999998"/>
    <n v="273.59999999999997"/>
  </r>
  <r>
    <d v="2014-01-29T00:00:00"/>
    <x v="24"/>
    <s v="Daniels"/>
    <s v="US"/>
    <x v="0"/>
    <n v="2"/>
    <n v="17.099999999999998"/>
    <n v="34.199999999999996"/>
  </r>
  <r>
    <d v="2014-06-08T00:00:00"/>
    <x v="32"/>
    <s v="Hernandez"/>
    <s v="Eurozone"/>
    <x v="3"/>
    <n v="9"/>
    <n v="16.2"/>
    <n v="145.79999999999998"/>
  </r>
  <r>
    <d v="2014-01-05T00:00:00"/>
    <x v="20"/>
    <s v="Westlein"/>
    <s v="US"/>
    <x v="0"/>
    <n v="5"/>
    <n v="16.2"/>
    <n v="81"/>
  </r>
  <r>
    <d v="2014-07-30T00:00:00"/>
    <x v="8"/>
    <s v="Hernandez"/>
    <s v="Eurozone"/>
    <x v="2"/>
    <n v="14"/>
    <n v="16.2"/>
    <n v="226.79999999999998"/>
  </r>
  <r>
    <d v="2014-07-07T00:00:00"/>
    <x v="12"/>
    <s v="Patterson"/>
    <s v="US"/>
    <x v="1"/>
    <n v="9"/>
    <n v="16.2"/>
    <n v="145.79999999999998"/>
  </r>
  <r>
    <d v="2014-10-06T00:00:00"/>
    <x v="23"/>
    <s v="Patterson"/>
    <s v="US"/>
    <x v="1"/>
    <n v="5"/>
    <n v="16.2"/>
    <n v="81"/>
  </r>
  <r>
    <d v="2014-11-22T00:00:00"/>
    <x v="18"/>
    <s v="Westlein"/>
    <s v="US"/>
    <x v="0"/>
    <n v="1"/>
    <n v="16.2"/>
    <n v="16.2"/>
  </r>
  <r>
    <d v="2014-03-27T00:00:00"/>
    <x v="40"/>
    <s v="Lloyd"/>
    <s v="International"/>
    <x v="3"/>
    <n v="7"/>
    <n v="17.099999999999998"/>
    <n v="119.69999999999999"/>
  </r>
  <r>
    <d v="2014-05-16T00:00:00"/>
    <x v="11"/>
    <s v="Schiller"/>
    <s v="Eurozone"/>
    <x v="2"/>
    <n v="4"/>
    <n v="17.099999999999998"/>
    <n v="68.399999999999991"/>
  </r>
  <r>
    <d v="2014-11-02T00:00:00"/>
    <x v="22"/>
    <s v="Hernandez"/>
    <s v="Eurozone"/>
    <x v="3"/>
    <n v="15"/>
    <n v="16.2"/>
    <n v="243"/>
  </r>
  <r>
    <d v="2014-11-10T00:00:00"/>
    <x v="1"/>
    <s v="Daniels"/>
    <s v="US"/>
    <x v="2"/>
    <n v="9"/>
    <n v="16.2"/>
    <n v="145.79999999999998"/>
  </r>
  <r>
    <d v="2014-07-07T00:00:00"/>
    <x v="1"/>
    <s v="Daniels"/>
    <s v="US"/>
    <x v="3"/>
    <n v="9"/>
    <n v="16.2"/>
    <n v="145.79999999999998"/>
  </r>
  <r>
    <d v="2014-03-01T00:00:00"/>
    <x v="25"/>
    <s v="McCanney"/>
    <s v="International"/>
    <x v="0"/>
    <n v="4"/>
    <n v="17.099999999999998"/>
    <n v="68.399999999999991"/>
  </r>
  <r>
    <d v="2014-05-06T00:00:00"/>
    <x v="17"/>
    <s v="Schiller"/>
    <s v="Eurozone"/>
    <x v="1"/>
    <n v="1"/>
    <n v="15.299999999999999"/>
    <n v="15.299999999999999"/>
  </r>
  <r>
    <d v="2014-06-02T00:00:00"/>
    <x v="36"/>
    <s v="McCanney"/>
    <s v="International"/>
    <x v="3"/>
    <n v="13"/>
    <n v="15.299999999999999"/>
    <n v="198.89999999999998"/>
  </r>
  <r>
    <d v="2014-04-02T00:00:00"/>
    <x v="16"/>
    <s v="Lloyd"/>
    <s v="International"/>
    <x v="3"/>
    <n v="9"/>
    <n v="17.099999999999998"/>
    <n v="153.89999999999998"/>
  </r>
  <r>
    <d v="2014-03-01T00:00:00"/>
    <x v="19"/>
    <s v="Patterson"/>
    <s v="US"/>
    <x v="1"/>
    <n v="2"/>
    <n v="15.299999999999999"/>
    <n v="30.599999999999998"/>
  </r>
  <r>
    <d v="2014-07-27T00:00:00"/>
    <x v="29"/>
    <s v="McCanney"/>
    <s v="International"/>
    <x v="1"/>
    <n v="8"/>
    <n v="17.099999999999998"/>
    <n v="136.79999999999998"/>
  </r>
  <r>
    <d v="2014-02-21T00:00:00"/>
    <x v="24"/>
    <s v="Daniels"/>
    <s v="US"/>
    <x v="1"/>
    <n v="9"/>
    <n v="17.099999999999998"/>
    <n v="153.89999999999998"/>
  </r>
  <r>
    <d v="2014-10-24T00:00:00"/>
    <x v="28"/>
    <s v="Lloyd"/>
    <s v="International"/>
    <x v="1"/>
    <n v="7"/>
    <n v="15.299999999999999"/>
    <n v="107.1"/>
  </r>
  <r>
    <d v="2014-10-27T00:00:00"/>
    <x v="20"/>
    <s v="Westlein"/>
    <s v="US"/>
    <x v="1"/>
    <n v="9"/>
    <n v="16.2"/>
    <n v="145.79999999999998"/>
  </r>
  <r>
    <d v="2014-12-30T00:00:00"/>
    <x v="23"/>
    <s v="Patterson"/>
    <s v="US"/>
    <x v="3"/>
    <n v="8"/>
    <n v="16.2"/>
    <n v="129.6"/>
  </r>
  <r>
    <d v="2014-07-05T00:00:00"/>
    <x v="19"/>
    <s v="Patterson"/>
    <s v="US"/>
    <x v="2"/>
    <n v="1"/>
    <n v="15.299999999999999"/>
    <n v="15.299999999999999"/>
  </r>
  <r>
    <d v="2014-12-20T00:00:00"/>
    <x v="12"/>
    <s v="Patterson"/>
    <s v="US"/>
    <x v="2"/>
    <n v="15"/>
    <n v="16.2"/>
    <n v="243"/>
  </r>
  <r>
    <d v="2014-06-26T00:00:00"/>
    <x v="45"/>
    <s v="McCanney"/>
    <s v="International"/>
    <x v="3"/>
    <n v="12"/>
    <n v="17.099999999999998"/>
    <n v="205.2"/>
  </r>
  <r>
    <d v="2014-12-06T00:00:00"/>
    <x v="7"/>
    <s v="Sanchez"/>
    <s v="Eurozone"/>
    <x v="2"/>
    <n v="11"/>
    <n v="17.099999999999998"/>
    <n v="188.09999999999997"/>
  </r>
  <r>
    <d v="2014-07-23T00:00:00"/>
    <x v="38"/>
    <s v="Sanchez"/>
    <s v="Eurozone"/>
    <x v="3"/>
    <n v="11"/>
    <n v="15.299999999999999"/>
    <n v="168.29999999999998"/>
  </r>
  <r>
    <d v="2014-11-26T00:00:00"/>
    <x v="41"/>
    <s v="Hernandez"/>
    <s v="Eurozone"/>
    <x v="2"/>
    <n v="14"/>
    <n v="17.099999999999998"/>
    <n v="239.39999999999998"/>
  </r>
  <r>
    <d v="2014-03-06T00:00:00"/>
    <x v="41"/>
    <s v="Hernandez"/>
    <s v="Eurozone"/>
    <x v="0"/>
    <n v="7"/>
    <n v="17.099999999999998"/>
    <n v="119.69999999999999"/>
  </r>
  <r>
    <d v="2014-12-20T00:00:00"/>
    <x v="17"/>
    <s v="Schiller"/>
    <s v="Eurozone"/>
    <x v="0"/>
    <n v="1"/>
    <n v="15.299999999999999"/>
    <n v="15.299999999999999"/>
  </r>
  <r>
    <d v="2014-09-28T00:00:00"/>
    <x v="19"/>
    <s v="Patterson"/>
    <s v="US"/>
    <x v="0"/>
    <n v="12"/>
    <n v="15.299999999999999"/>
    <n v="183.6"/>
  </r>
  <r>
    <d v="2014-04-23T00:00:00"/>
    <x v="44"/>
    <s v="Sanchez"/>
    <s v="Eurozone"/>
    <x v="0"/>
    <n v="4"/>
    <n v="16.2"/>
    <n v="64.8"/>
  </r>
  <r>
    <d v="2014-07-11T00:00:00"/>
    <x v="7"/>
    <s v="Sanchez"/>
    <s v="Eurozone"/>
    <x v="3"/>
    <n v="12"/>
    <n v="17.099999999999998"/>
    <n v="205.2"/>
  </r>
  <r>
    <d v="2014-08-24T00:00:00"/>
    <x v="32"/>
    <s v="Hernandez"/>
    <s v="Eurozone"/>
    <x v="2"/>
    <n v="16"/>
    <n v="16.2"/>
    <n v="259.2"/>
  </r>
  <r>
    <d v="2014-06-04T00:00:00"/>
    <x v="24"/>
    <s v="Daniels"/>
    <s v="US"/>
    <x v="2"/>
    <n v="8"/>
    <n v="17.099999999999998"/>
    <n v="136.79999999999998"/>
  </r>
  <r>
    <d v="2014-12-18T00:00:00"/>
    <x v="13"/>
    <s v="Schiller"/>
    <s v="Eurozone"/>
    <x v="2"/>
    <n v="15"/>
    <n v="15.299999999999999"/>
    <n v="229.49999999999997"/>
  </r>
  <r>
    <d v="2014-09-27T00:00:00"/>
    <x v="28"/>
    <s v="Lloyd"/>
    <s v="International"/>
    <x v="3"/>
    <n v="6"/>
    <n v="15.299999999999999"/>
    <n v="91.8"/>
  </r>
  <r>
    <d v="2014-08-24T00:00:00"/>
    <x v="40"/>
    <s v="Lloyd"/>
    <s v="International"/>
    <x v="1"/>
    <n v="8"/>
    <n v="17.099999999999998"/>
    <n v="136.79999999999998"/>
  </r>
  <r>
    <d v="2014-03-23T00:00:00"/>
    <x v="15"/>
    <s v="Schiller"/>
    <s v="Eurozone"/>
    <x v="3"/>
    <n v="9"/>
    <n v="15.299999999999999"/>
    <n v="137.69999999999999"/>
  </r>
  <r>
    <d v="2014-04-19T00:00:00"/>
    <x v="24"/>
    <s v="Daniels"/>
    <s v="US"/>
    <x v="3"/>
    <n v="1"/>
    <n v="17.099999999999998"/>
    <n v="17.099999999999998"/>
  </r>
  <r>
    <d v="2014-01-09T00:00:00"/>
    <x v="36"/>
    <s v="McCanney"/>
    <s v="International"/>
    <x v="3"/>
    <n v="11"/>
    <n v="15.299999999999999"/>
    <n v="168.29999999999998"/>
  </r>
  <r>
    <d v="2014-09-04T00:00:00"/>
    <x v="4"/>
    <s v="Blackwell"/>
    <s v="International"/>
    <x v="1"/>
    <n v="9"/>
    <n v="16.2"/>
    <n v="145.79999999999998"/>
  </r>
  <r>
    <d v="2014-10-29T00:00:00"/>
    <x v="31"/>
    <s v="Franklin"/>
    <s v="Eurozone"/>
    <x v="3"/>
    <n v="16"/>
    <n v="15.299999999999999"/>
    <n v="244.79999999999998"/>
  </r>
  <r>
    <d v="2014-04-21T00:00:00"/>
    <x v="23"/>
    <s v="Patterson"/>
    <s v="US"/>
    <x v="3"/>
    <n v="13"/>
    <n v="16.2"/>
    <n v="210.6"/>
  </r>
  <r>
    <d v="2014-02-13T00:00:00"/>
    <x v="11"/>
    <s v="Schiller"/>
    <s v="Eurozone"/>
    <x v="3"/>
    <n v="16"/>
    <n v="17.099999999999998"/>
    <n v="273.59999999999997"/>
  </r>
  <r>
    <d v="2014-06-16T00:00:00"/>
    <x v="42"/>
    <s v="Schiller"/>
    <s v="Eurozone"/>
    <x v="3"/>
    <n v="9"/>
    <n v="16.2"/>
    <n v="145.79999999999998"/>
  </r>
  <r>
    <d v="2014-11-27T00:00:00"/>
    <x v="30"/>
    <s v="McCanney"/>
    <s v="International"/>
    <x v="0"/>
    <n v="12"/>
    <n v="17.099999999999998"/>
    <n v="205.2"/>
  </r>
  <r>
    <d v="2014-08-12T00:00:00"/>
    <x v="22"/>
    <s v="Hernandez"/>
    <s v="Eurozone"/>
    <x v="1"/>
    <n v="1"/>
    <n v="16.2"/>
    <n v="16.2"/>
  </r>
  <r>
    <d v="2014-01-30T00:00:00"/>
    <x v="1"/>
    <s v="Daniels"/>
    <s v="US"/>
    <x v="3"/>
    <n v="1"/>
    <n v="16.2"/>
    <n v="16.2"/>
  </r>
  <r>
    <d v="2014-09-30T00:00:00"/>
    <x v="9"/>
    <s v="Lloyd"/>
    <s v="International"/>
    <x v="3"/>
    <n v="7"/>
    <n v="16.2"/>
    <n v="113.39999999999999"/>
  </r>
  <r>
    <d v="2014-03-16T00:00:00"/>
    <x v="9"/>
    <s v="Lloyd"/>
    <s v="International"/>
    <x v="3"/>
    <n v="6"/>
    <n v="16.2"/>
    <n v="97.199999999999989"/>
  </r>
  <r>
    <d v="2014-10-14T00:00:00"/>
    <x v="35"/>
    <s v="Westlein"/>
    <s v="US"/>
    <x v="1"/>
    <n v="12"/>
    <n v="15.299999999999999"/>
    <n v="183.6"/>
  </r>
  <r>
    <d v="2014-01-19T00:00:00"/>
    <x v="33"/>
    <s v="Westlein"/>
    <s v="US"/>
    <x v="2"/>
    <n v="9"/>
    <n v="15.299999999999999"/>
    <n v="137.69999999999999"/>
  </r>
  <r>
    <d v="2014-02-24T00:00:00"/>
    <x v="27"/>
    <s v="Sanchez"/>
    <s v="Eurozone"/>
    <x v="3"/>
    <n v="16"/>
    <n v="17.099999999999998"/>
    <n v="273.59999999999997"/>
  </r>
  <r>
    <d v="2014-04-13T00:00:00"/>
    <x v="13"/>
    <s v="Schiller"/>
    <s v="Eurozone"/>
    <x v="2"/>
    <n v="15"/>
    <n v="15.299999999999999"/>
    <n v="229.49999999999997"/>
  </r>
  <r>
    <d v="2014-07-23T00:00:00"/>
    <x v="21"/>
    <s v="Franklin"/>
    <s v="Eurozone"/>
    <x v="3"/>
    <n v="15"/>
    <n v="17.099999999999998"/>
    <n v="256.49999999999994"/>
  </r>
  <r>
    <d v="2014-05-18T00:00:00"/>
    <x v="38"/>
    <s v="Sanchez"/>
    <s v="Eurozone"/>
    <x v="1"/>
    <n v="4"/>
    <n v="15.299999999999999"/>
    <n v="61.199999999999996"/>
  </r>
  <r>
    <d v="2014-09-15T00:00:00"/>
    <x v="4"/>
    <s v="Blackwell"/>
    <s v="International"/>
    <x v="3"/>
    <n v="9"/>
    <n v="16.2"/>
    <n v="145.79999999999998"/>
  </r>
  <r>
    <d v="2014-01-28T00:00:00"/>
    <x v="37"/>
    <s v="Westlein"/>
    <s v="US"/>
    <x v="1"/>
    <n v="3"/>
    <n v="15.299999999999999"/>
    <n v="45.9"/>
  </r>
  <r>
    <d v="2014-11-10T00:00:00"/>
    <x v="6"/>
    <s v="Franklin"/>
    <s v="Eurozone"/>
    <x v="3"/>
    <n v="13"/>
    <n v="16.2"/>
    <n v="210.6"/>
  </r>
  <r>
    <d v="2014-05-07T00:00:00"/>
    <x v="24"/>
    <s v="Daniels"/>
    <s v="US"/>
    <x v="2"/>
    <n v="13"/>
    <n v="17.099999999999998"/>
    <n v="222.29999999999998"/>
  </r>
  <r>
    <d v="2014-02-09T00:00:00"/>
    <x v="42"/>
    <s v="Schiller"/>
    <s v="Eurozone"/>
    <x v="3"/>
    <n v="6"/>
    <n v="16.2"/>
    <n v="97.199999999999989"/>
  </r>
  <r>
    <d v="2014-02-01T00:00:00"/>
    <x v="11"/>
    <s v="Schiller"/>
    <s v="Eurozone"/>
    <x v="3"/>
    <n v="10"/>
    <n v="17.099999999999998"/>
    <n v="170.99999999999997"/>
  </r>
  <r>
    <d v="2014-08-19T00:00:00"/>
    <x v="21"/>
    <s v="Franklin"/>
    <s v="Eurozone"/>
    <x v="2"/>
    <n v="9"/>
    <n v="17.099999999999998"/>
    <n v="153.89999999999998"/>
  </r>
  <r>
    <d v="2014-01-01T00:00:00"/>
    <x v="33"/>
    <s v="Westlein"/>
    <s v="US"/>
    <x v="1"/>
    <n v="8"/>
    <n v="15.299999999999999"/>
    <n v="122.39999999999999"/>
  </r>
  <r>
    <d v="2014-04-15T00:00:00"/>
    <x v="45"/>
    <s v="McCanney"/>
    <s v="International"/>
    <x v="0"/>
    <n v="9"/>
    <n v="17.099999999999998"/>
    <n v="153.89999999999998"/>
  </r>
  <r>
    <d v="2014-09-08T00:00:00"/>
    <x v="10"/>
    <s v="Schiller"/>
    <s v="Eurozone"/>
    <x v="1"/>
    <n v="16"/>
    <n v="17.099999999999998"/>
    <n v="273.59999999999997"/>
  </r>
  <r>
    <d v="2014-08-27T00:00:00"/>
    <x v="32"/>
    <s v="Hernandez"/>
    <s v="Eurozone"/>
    <x v="3"/>
    <n v="16"/>
    <n v="16.2"/>
    <n v="259.2"/>
  </r>
  <r>
    <d v="2014-06-07T00:00:00"/>
    <x v="5"/>
    <s v="Schiller"/>
    <s v="Eurozone"/>
    <x v="2"/>
    <n v="10"/>
    <n v="17.099999999999998"/>
    <n v="170.99999999999997"/>
  </r>
  <r>
    <d v="2014-12-05T00:00:00"/>
    <x v="29"/>
    <s v="McCanney"/>
    <s v="International"/>
    <x v="3"/>
    <n v="15"/>
    <n v="17.099999999999998"/>
    <n v="256.49999999999994"/>
  </r>
  <r>
    <d v="2014-01-31T00:00:00"/>
    <x v="24"/>
    <s v="Daniels"/>
    <s v="US"/>
    <x v="3"/>
    <n v="5"/>
    <n v="17.099999999999998"/>
    <n v="85.499999999999986"/>
  </r>
  <r>
    <d v="2014-02-10T00:00:00"/>
    <x v="42"/>
    <s v="Schiller"/>
    <s v="Eurozone"/>
    <x v="2"/>
    <n v="13"/>
    <n v="16.2"/>
    <n v="210.6"/>
  </r>
  <r>
    <d v="2014-09-09T00:00:00"/>
    <x v="21"/>
    <s v="Franklin"/>
    <s v="Eurozone"/>
    <x v="0"/>
    <n v="4"/>
    <n v="17.099999999999998"/>
    <n v="68.399999999999991"/>
  </r>
  <r>
    <d v="2014-03-15T00:00:00"/>
    <x v="21"/>
    <s v="Franklin"/>
    <s v="Eurozone"/>
    <x v="2"/>
    <n v="1"/>
    <n v="17.099999999999998"/>
    <n v="17.099999999999998"/>
  </r>
  <r>
    <d v="2014-05-14T00:00:00"/>
    <x v="45"/>
    <s v="McCanney"/>
    <s v="International"/>
    <x v="3"/>
    <n v="3"/>
    <n v="17.099999999999998"/>
    <n v="51.3"/>
  </r>
  <r>
    <d v="2014-06-19T00:00:00"/>
    <x v="12"/>
    <s v="Patterson"/>
    <s v="US"/>
    <x v="3"/>
    <n v="3"/>
    <n v="16.2"/>
    <n v="48.599999999999994"/>
  </r>
  <r>
    <d v="2014-06-12T00:00:00"/>
    <x v="3"/>
    <s v="Daniels"/>
    <s v="US"/>
    <x v="0"/>
    <n v="15"/>
    <n v="16.2"/>
    <n v="243"/>
  </r>
  <r>
    <d v="2014-03-17T00:00:00"/>
    <x v="32"/>
    <s v="Hernandez"/>
    <s v="Eurozone"/>
    <x v="0"/>
    <n v="10"/>
    <n v="16.2"/>
    <n v="162"/>
  </r>
  <r>
    <d v="2014-06-23T00:00:00"/>
    <x v="1"/>
    <s v="Daniels"/>
    <s v="US"/>
    <x v="3"/>
    <n v="1"/>
    <n v="16.2"/>
    <n v="16.2"/>
  </r>
  <r>
    <d v="2014-06-05T00:00:00"/>
    <x v="45"/>
    <s v="McCanney"/>
    <s v="International"/>
    <x v="1"/>
    <n v="3"/>
    <n v="17.099999999999998"/>
    <n v="51.3"/>
  </r>
  <r>
    <d v="2014-05-10T00:00:00"/>
    <x v="22"/>
    <s v="Hernandez"/>
    <s v="Eurozone"/>
    <x v="3"/>
    <n v="10"/>
    <n v="16.2"/>
    <n v="162"/>
  </r>
  <r>
    <d v="2014-08-23T00:00:00"/>
    <x v="27"/>
    <s v="Sanchez"/>
    <s v="Eurozone"/>
    <x v="0"/>
    <n v="11"/>
    <n v="17.099999999999998"/>
    <n v="188.09999999999997"/>
  </r>
  <r>
    <d v="2014-10-06T00:00:00"/>
    <x v="33"/>
    <s v="Westlein"/>
    <s v="US"/>
    <x v="0"/>
    <n v="13"/>
    <n v="15.299999999999999"/>
    <n v="198.89999999999998"/>
  </r>
  <r>
    <d v="2014-04-06T00:00:00"/>
    <x v="4"/>
    <s v="Blackwell"/>
    <s v="International"/>
    <x v="3"/>
    <n v="15"/>
    <n v="16.2"/>
    <n v="243"/>
  </r>
  <r>
    <d v="2014-08-30T00:00:00"/>
    <x v="38"/>
    <s v="Sanchez"/>
    <s v="Eurozone"/>
    <x v="0"/>
    <n v="3"/>
    <n v="15.299999999999999"/>
    <n v="45.9"/>
  </r>
  <r>
    <d v="2014-09-18T00:00:00"/>
    <x v="13"/>
    <s v="Schiller"/>
    <s v="Eurozone"/>
    <x v="2"/>
    <n v="1"/>
    <n v="15.299999999999999"/>
    <n v="15.299999999999999"/>
  </r>
  <r>
    <d v="2014-11-22T00:00:00"/>
    <x v="2"/>
    <s v="Lloyd"/>
    <s v="International"/>
    <x v="1"/>
    <n v="1"/>
    <n v="15.299999999999999"/>
    <n v="15.299999999999999"/>
  </r>
  <r>
    <d v="2014-03-17T00:00:00"/>
    <x v="33"/>
    <s v="Westlein"/>
    <s v="US"/>
    <x v="0"/>
    <n v="7"/>
    <n v="15.299999999999999"/>
    <n v="107.1"/>
  </r>
  <r>
    <d v="2014-07-26T00:00:00"/>
    <x v="28"/>
    <s v="Lloyd"/>
    <s v="International"/>
    <x v="1"/>
    <n v="12"/>
    <n v="15.299999999999999"/>
    <n v="183.6"/>
  </r>
  <r>
    <d v="2014-08-20T00:00:00"/>
    <x v="26"/>
    <s v="McCanney"/>
    <s v="International"/>
    <x v="2"/>
    <n v="15"/>
    <n v="15.299999999999999"/>
    <n v="229.49999999999997"/>
  </r>
  <r>
    <d v="2014-11-29T00:00:00"/>
    <x v="44"/>
    <s v="Sanchez"/>
    <s v="Eurozone"/>
    <x v="0"/>
    <n v="1"/>
    <n v="16.2"/>
    <n v="16.2"/>
  </r>
  <r>
    <d v="2014-12-30T00:00:00"/>
    <x v="38"/>
    <s v="Sanchez"/>
    <s v="Eurozone"/>
    <x v="3"/>
    <n v="16"/>
    <n v="15.299999999999999"/>
    <n v="244.79999999999998"/>
  </r>
  <r>
    <d v="2014-10-08T00:00:00"/>
    <x v="19"/>
    <s v="Patterson"/>
    <s v="US"/>
    <x v="2"/>
    <n v="9"/>
    <n v="15.299999999999999"/>
    <n v="137.69999999999999"/>
  </r>
  <r>
    <d v="2014-04-19T00:00:00"/>
    <x v="1"/>
    <s v="Daniels"/>
    <s v="US"/>
    <x v="2"/>
    <n v="13"/>
    <n v="16.2"/>
    <n v="210.6"/>
  </r>
  <r>
    <d v="2014-05-26T00:00:00"/>
    <x v="33"/>
    <s v="Westlein"/>
    <s v="US"/>
    <x v="2"/>
    <n v="1"/>
    <n v="15.299999999999999"/>
    <n v="15.299999999999999"/>
  </r>
  <r>
    <d v="2014-11-16T00:00:00"/>
    <x v="29"/>
    <s v="McCanney"/>
    <s v="International"/>
    <x v="1"/>
    <n v="9"/>
    <n v="17.099999999999998"/>
    <n v="153.89999999999998"/>
  </r>
  <r>
    <d v="2014-06-04T00:00:00"/>
    <x v="8"/>
    <s v="Hernandez"/>
    <s v="Eurozone"/>
    <x v="3"/>
    <n v="14"/>
    <n v="16.2"/>
    <n v="226.79999999999998"/>
  </r>
  <r>
    <d v="2014-06-27T00:00:00"/>
    <x v="32"/>
    <s v="Hernandez"/>
    <s v="Eurozone"/>
    <x v="0"/>
    <n v="10"/>
    <n v="16.2"/>
    <n v="162"/>
  </r>
  <r>
    <d v="2014-10-29T00:00:00"/>
    <x v="37"/>
    <s v="Westlein"/>
    <s v="US"/>
    <x v="3"/>
    <n v="14"/>
    <n v="15.299999999999999"/>
    <n v="214.2"/>
  </r>
  <r>
    <d v="2014-09-24T00:00:00"/>
    <x v="6"/>
    <s v="Franklin"/>
    <s v="Eurozone"/>
    <x v="1"/>
    <n v="12"/>
    <n v="16.2"/>
    <n v="194.39999999999998"/>
  </r>
  <r>
    <d v="2014-04-17T00:00:00"/>
    <x v="44"/>
    <s v="Sanchez"/>
    <s v="Eurozone"/>
    <x v="3"/>
    <n v="7"/>
    <n v="16.2"/>
    <n v="113.39999999999999"/>
  </r>
  <r>
    <d v="2014-05-10T00:00:00"/>
    <x v="36"/>
    <s v="McCanney"/>
    <s v="International"/>
    <x v="3"/>
    <n v="12"/>
    <n v="15.299999999999999"/>
    <n v="183.6"/>
  </r>
  <r>
    <d v="2014-01-03T00:00:00"/>
    <x v="31"/>
    <s v="Franklin"/>
    <s v="Eurozone"/>
    <x v="0"/>
    <n v="14"/>
    <n v="15.299999999999999"/>
    <n v="214.2"/>
  </r>
  <r>
    <d v="2014-04-02T00:00:00"/>
    <x v="30"/>
    <s v="McCanney"/>
    <s v="International"/>
    <x v="2"/>
    <n v="9"/>
    <n v="17.099999999999998"/>
    <n v="153.89999999999998"/>
  </r>
  <r>
    <d v="2014-04-11T00:00:00"/>
    <x v="7"/>
    <s v="Sanchez"/>
    <s v="Eurozone"/>
    <x v="0"/>
    <n v="11"/>
    <n v="17.099999999999998"/>
    <n v="188.09999999999997"/>
  </r>
  <r>
    <d v="2014-03-06T00:00:00"/>
    <x v="7"/>
    <s v="Sanchez"/>
    <s v="Eurozone"/>
    <x v="0"/>
    <n v="13"/>
    <n v="17.099999999999998"/>
    <n v="222.29999999999998"/>
  </r>
  <r>
    <d v="2014-10-25T00:00:00"/>
    <x v="16"/>
    <s v="Lloyd"/>
    <s v="International"/>
    <x v="1"/>
    <n v="7"/>
    <n v="17.099999999999998"/>
    <n v="119.69999999999999"/>
  </r>
  <r>
    <d v="2014-10-22T00:00:00"/>
    <x v="24"/>
    <s v="Daniels"/>
    <s v="US"/>
    <x v="2"/>
    <n v="10"/>
    <n v="17.099999999999998"/>
    <n v="170.99999999999997"/>
  </r>
  <r>
    <d v="2014-12-20T00:00:00"/>
    <x v="20"/>
    <s v="Westlein"/>
    <s v="US"/>
    <x v="0"/>
    <n v="11"/>
    <n v="16.2"/>
    <n v="178.2"/>
  </r>
  <r>
    <d v="2014-04-24T00:00:00"/>
    <x v="24"/>
    <s v="Daniels"/>
    <s v="US"/>
    <x v="1"/>
    <n v="15"/>
    <n v="17.099999999999998"/>
    <n v="256.49999999999994"/>
  </r>
  <r>
    <d v="2014-12-10T00:00:00"/>
    <x v="3"/>
    <s v="Daniels"/>
    <s v="US"/>
    <x v="3"/>
    <n v="1"/>
    <n v="16.2"/>
    <n v="16.2"/>
  </r>
  <r>
    <d v="2014-04-11T00:00:00"/>
    <x v="16"/>
    <s v="Lloyd"/>
    <s v="International"/>
    <x v="0"/>
    <n v="13"/>
    <n v="17.099999999999998"/>
    <n v="222.29999999999998"/>
  </r>
  <r>
    <d v="2014-12-05T00:00:00"/>
    <x v="19"/>
    <s v="Patterson"/>
    <s v="US"/>
    <x v="0"/>
    <n v="11"/>
    <n v="15.299999999999999"/>
    <n v="168.29999999999998"/>
  </r>
  <r>
    <d v="2014-03-21T00:00:00"/>
    <x v="44"/>
    <s v="Sanchez"/>
    <s v="Eurozone"/>
    <x v="1"/>
    <n v="5"/>
    <n v="16.2"/>
    <n v="81"/>
  </r>
  <r>
    <d v="2014-02-22T00:00:00"/>
    <x v="35"/>
    <s v="Westlein"/>
    <s v="US"/>
    <x v="2"/>
    <n v="12"/>
    <n v="15.299999999999999"/>
    <n v="183.6"/>
  </r>
  <r>
    <d v="2014-12-20T00:00:00"/>
    <x v="9"/>
    <s v="Lloyd"/>
    <s v="International"/>
    <x v="3"/>
    <n v="4"/>
    <n v="16.2"/>
    <n v="64.8"/>
  </r>
  <r>
    <d v="2014-12-01T00:00:00"/>
    <x v="2"/>
    <s v="Lloyd"/>
    <s v="International"/>
    <x v="3"/>
    <n v="6"/>
    <n v="15.299999999999999"/>
    <n v="91.8"/>
  </r>
  <r>
    <d v="2014-02-14T00:00:00"/>
    <x v="29"/>
    <s v="McCanney"/>
    <s v="International"/>
    <x v="3"/>
    <n v="4"/>
    <n v="17.099999999999998"/>
    <n v="68.399999999999991"/>
  </r>
  <r>
    <d v="2014-12-10T00:00:00"/>
    <x v="14"/>
    <s v="Lloyd"/>
    <s v="International"/>
    <x v="1"/>
    <n v="3"/>
    <n v="15.299999999999999"/>
    <n v="45.9"/>
  </r>
  <r>
    <d v="2014-09-19T00:00:00"/>
    <x v="23"/>
    <s v="Patterson"/>
    <s v="US"/>
    <x v="2"/>
    <n v="14"/>
    <n v="16.2"/>
    <n v="226.79999999999998"/>
  </r>
  <r>
    <d v="2014-03-22T00:00:00"/>
    <x v="6"/>
    <s v="Franklin"/>
    <s v="Eurozone"/>
    <x v="3"/>
    <n v="5"/>
    <n v="16.2"/>
    <n v="81"/>
  </r>
  <r>
    <d v="2014-09-15T00:00:00"/>
    <x v="17"/>
    <s v="Schiller"/>
    <s v="Eurozone"/>
    <x v="0"/>
    <n v="1"/>
    <n v="15.299999999999999"/>
    <n v="15.299999999999999"/>
  </r>
  <r>
    <d v="2014-08-25T00:00:00"/>
    <x v="12"/>
    <s v="Patterson"/>
    <s v="US"/>
    <x v="3"/>
    <n v="9"/>
    <n v="16.2"/>
    <n v="145.79999999999998"/>
  </r>
  <r>
    <d v="2014-04-28T00:00:00"/>
    <x v="4"/>
    <s v="Blackwell"/>
    <s v="International"/>
    <x v="2"/>
    <n v="15"/>
    <n v="16.2"/>
    <n v="243"/>
  </r>
  <r>
    <d v="2014-11-26T00:00:00"/>
    <x v="25"/>
    <s v="McCanney"/>
    <s v="International"/>
    <x v="0"/>
    <n v="2"/>
    <n v="17.099999999999998"/>
    <n v="34.199999999999996"/>
  </r>
  <r>
    <d v="2014-01-16T00:00:00"/>
    <x v="42"/>
    <s v="Schiller"/>
    <s v="Eurozone"/>
    <x v="3"/>
    <n v="12"/>
    <n v="16.2"/>
    <n v="194.39999999999998"/>
  </r>
  <r>
    <d v="2014-10-09T00:00:00"/>
    <x v="30"/>
    <s v="McCanney"/>
    <s v="International"/>
    <x v="3"/>
    <n v="3"/>
    <n v="17.099999999999998"/>
    <n v="51.3"/>
  </r>
  <r>
    <d v="2014-04-13T00:00:00"/>
    <x v="42"/>
    <s v="Schiller"/>
    <s v="Eurozone"/>
    <x v="1"/>
    <n v="14"/>
    <n v="16.2"/>
    <n v="226.79999999999998"/>
  </r>
  <r>
    <d v="2014-12-15T00:00:00"/>
    <x v="31"/>
    <s v="Franklin"/>
    <s v="Eurozone"/>
    <x v="0"/>
    <n v="6"/>
    <n v="15.299999999999999"/>
    <n v="91.8"/>
  </r>
  <r>
    <d v="2014-09-01T00:00:00"/>
    <x v="39"/>
    <s v="Lloyd"/>
    <s v="International"/>
    <x v="1"/>
    <n v="8"/>
    <n v="16.2"/>
    <n v="129.6"/>
  </r>
  <r>
    <d v="2014-03-14T00:00:00"/>
    <x v="45"/>
    <s v="McCanney"/>
    <s v="International"/>
    <x v="0"/>
    <n v="13"/>
    <n v="17.099999999999998"/>
    <n v="222.29999999999998"/>
  </r>
  <r>
    <d v="2014-11-28T00:00:00"/>
    <x v="5"/>
    <s v="Schiller"/>
    <s v="Eurozone"/>
    <x v="1"/>
    <n v="5"/>
    <n v="17.099999999999998"/>
    <n v="85.499999999999986"/>
  </r>
  <r>
    <d v="2014-08-25T00:00:00"/>
    <x v="39"/>
    <s v="Lloyd"/>
    <s v="International"/>
    <x v="1"/>
    <n v="2"/>
    <n v="16.2"/>
    <n v="32.4"/>
  </r>
  <r>
    <d v="2014-03-05T00:00:00"/>
    <x v="18"/>
    <s v="Westlein"/>
    <s v="US"/>
    <x v="1"/>
    <n v="7"/>
    <n v="16.2"/>
    <n v="113.39999999999999"/>
  </r>
  <r>
    <d v="2014-02-18T00:00:00"/>
    <x v="43"/>
    <s v="Franklin"/>
    <s v="Eurozone"/>
    <x v="0"/>
    <n v="1"/>
    <n v="17.099999999999998"/>
    <n v="17.099999999999998"/>
  </r>
  <r>
    <d v="2014-06-26T00:00:00"/>
    <x v="28"/>
    <s v="Lloyd"/>
    <s v="International"/>
    <x v="2"/>
    <n v="5"/>
    <n v="15.299999999999999"/>
    <n v="76.5"/>
  </r>
  <r>
    <d v="2014-06-19T00:00:00"/>
    <x v="42"/>
    <s v="Schiller"/>
    <s v="Eurozone"/>
    <x v="3"/>
    <n v="10"/>
    <n v="16.2"/>
    <n v="162"/>
  </r>
  <r>
    <d v="2014-01-09T00:00:00"/>
    <x v="6"/>
    <s v="Franklin"/>
    <s v="Eurozone"/>
    <x v="0"/>
    <n v="16"/>
    <n v="16.2"/>
    <n v="259.2"/>
  </r>
  <r>
    <d v="2014-09-13T00:00:00"/>
    <x v="24"/>
    <s v="Daniels"/>
    <s v="US"/>
    <x v="3"/>
    <n v="13"/>
    <n v="17.099999999999998"/>
    <n v="222.29999999999998"/>
  </r>
  <r>
    <d v="2014-05-10T00:00:00"/>
    <x v="20"/>
    <s v="Westlein"/>
    <s v="US"/>
    <x v="3"/>
    <n v="15"/>
    <n v="16.2"/>
    <n v="243"/>
  </r>
  <r>
    <d v="2014-06-27T00:00:00"/>
    <x v="15"/>
    <s v="Schiller"/>
    <s v="Eurozone"/>
    <x v="1"/>
    <n v="7"/>
    <n v="15.299999999999999"/>
    <n v="107.1"/>
  </r>
  <r>
    <d v="2014-02-19T00:00:00"/>
    <x v="0"/>
    <s v="Hernandez"/>
    <s v="Eurozone"/>
    <x v="2"/>
    <n v="5"/>
    <n v="17.099999999999998"/>
    <n v="85.499999999999986"/>
  </r>
  <r>
    <d v="2014-01-29T00:00:00"/>
    <x v="26"/>
    <s v="McCanney"/>
    <s v="International"/>
    <x v="3"/>
    <n v="6"/>
    <n v="15.299999999999999"/>
    <n v="91.8"/>
  </r>
  <r>
    <d v="2014-01-21T00:00:00"/>
    <x v="17"/>
    <s v="Schiller"/>
    <s v="Eurozone"/>
    <x v="0"/>
    <n v="5"/>
    <n v="15.299999999999999"/>
    <n v="76.5"/>
  </r>
  <r>
    <d v="2014-03-04T00:00:00"/>
    <x v="8"/>
    <s v="Hernandez"/>
    <s v="Eurozone"/>
    <x v="2"/>
    <n v="6"/>
    <n v="16.2"/>
    <n v="97.199999999999989"/>
  </r>
  <r>
    <d v="2014-01-25T00:00:00"/>
    <x v="39"/>
    <s v="Lloyd"/>
    <s v="International"/>
    <x v="3"/>
    <n v="2"/>
    <n v="16.2"/>
    <n v="32.4"/>
  </r>
  <r>
    <d v="2014-02-01T00:00:00"/>
    <x v="1"/>
    <s v="Daniels"/>
    <s v="US"/>
    <x v="2"/>
    <n v="12"/>
    <n v="16.2"/>
    <n v="194.39999999999998"/>
  </r>
  <r>
    <d v="2014-12-28T00:00:00"/>
    <x v="23"/>
    <s v="Patterson"/>
    <s v="US"/>
    <x v="2"/>
    <n v="7"/>
    <n v="16.2"/>
    <n v="113.39999999999999"/>
  </r>
  <r>
    <d v="2014-10-31T00:00:00"/>
    <x v="28"/>
    <s v="Lloyd"/>
    <s v="International"/>
    <x v="1"/>
    <n v="5"/>
    <n v="15.299999999999999"/>
    <n v="76.5"/>
  </r>
  <r>
    <d v="2014-10-22T00:00:00"/>
    <x v="30"/>
    <s v="McCanney"/>
    <s v="International"/>
    <x v="1"/>
    <n v="10"/>
    <n v="17.099999999999998"/>
    <n v="170.99999999999997"/>
  </r>
  <r>
    <d v="2014-05-13T00:00:00"/>
    <x v="8"/>
    <s v="Hernandez"/>
    <s v="Eurozone"/>
    <x v="3"/>
    <n v="10"/>
    <n v="16.2"/>
    <n v="162"/>
  </r>
  <r>
    <d v="2014-06-01T00:00:00"/>
    <x v="4"/>
    <s v="Blackwell"/>
    <s v="International"/>
    <x v="3"/>
    <n v="12"/>
    <n v="16.2"/>
    <n v="194.39999999999998"/>
  </r>
  <r>
    <d v="2014-04-14T00:00:00"/>
    <x v="13"/>
    <s v="Schiller"/>
    <s v="Eurozone"/>
    <x v="0"/>
    <n v="1"/>
    <n v="15.299999999999999"/>
    <n v="15.299999999999999"/>
  </r>
  <r>
    <d v="2014-11-21T00:00:00"/>
    <x v="27"/>
    <s v="Sanchez"/>
    <s v="Eurozone"/>
    <x v="2"/>
    <n v="14"/>
    <n v="17.099999999999998"/>
    <n v="239.39999999999998"/>
  </r>
  <r>
    <d v="2014-09-10T00:00:00"/>
    <x v="42"/>
    <s v="Schiller"/>
    <s v="Eurozone"/>
    <x v="1"/>
    <n v="9"/>
    <n v="16.2"/>
    <n v="145.79999999999998"/>
  </r>
  <r>
    <d v="2014-06-03T00:00:00"/>
    <x v="37"/>
    <s v="Westlein"/>
    <s v="US"/>
    <x v="3"/>
    <n v="11"/>
    <n v="15.299999999999999"/>
    <n v="168.29999999999998"/>
  </r>
  <r>
    <d v="2014-07-04T00:00:00"/>
    <x v="28"/>
    <s v="Lloyd"/>
    <s v="International"/>
    <x v="2"/>
    <n v="15"/>
    <n v="15.299999999999999"/>
    <n v="229.49999999999997"/>
  </r>
  <r>
    <d v="2014-02-27T00:00:00"/>
    <x v="28"/>
    <s v="Lloyd"/>
    <s v="International"/>
    <x v="0"/>
    <n v="15"/>
    <n v="15.299999999999999"/>
    <n v="229.49999999999997"/>
  </r>
  <r>
    <d v="2014-11-29T00:00:00"/>
    <x v="2"/>
    <s v="Lloyd"/>
    <s v="International"/>
    <x v="3"/>
    <n v="13"/>
    <n v="15.299999999999999"/>
    <n v="198.89999999999998"/>
  </r>
  <r>
    <d v="2014-06-23T00:00:00"/>
    <x v="40"/>
    <s v="Lloyd"/>
    <s v="International"/>
    <x v="2"/>
    <n v="14"/>
    <n v="17.099999999999998"/>
    <n v="239.39999999999998"/>
  </r>
  <r>
    <d v="2014-08-21T00:00:00"/>
    <x v="10"/>
    <s v="Schiller"/>
    <s v="Eurozone"/>
    <x v="0"/>
    <n v="9"/>
    <n v="17.099999999999998"/>
    <n v="153.89999999999998"/>
  </r>
  <r>
    <d v="2014-12-07T00:00:00"/>
    <x v="44"/>
    <s v="Sanchez"/>
    <s v="Eurozone"/>
    <x v="3"/>
    <n v="15"/>
    <n v="16.2"/>
    <n v="243"/>
  </r>
  <r>
    <d v="2014-03-13T00:00:00"/>
    <x v="24"/>
    <s v="Daniels"/>
    <s v="US"/>
    <x v="0"/>
    <n v="12"/>
    <n v="17.099999999999998"/>
    <n v="205.2"/>
  </r>
  <r>
    <d v="2014-08-19T00:00:00"/>
    <x v="45"/>
    <s v="McCanney"/>
    <s v="International"/>
    <x v="3"/>
    <n v="11"/>
    <n v="17.099999999999998"/>
    <n v="188.09999999999997"/>
  </r>
  <r>
    <d v="2014-08-15T00:00:00"/>
    <x v="31"/>
    <s v="Franklin"/>
    <s v="Eurozone"/>
    <x v="3"/>
    <n v="6"/>
    <n v="15.299999999999999"/>
    <n v="91.8"/>
  </r>
  <r>
    <d v="2014-04-21T00:00:00"/>
    <x v="41"/>
    <s v="Hernandez"/>
    <s v="Eurozone"/>
    <x v="0"/>
    <n v="1"/>
    <n v="17.099999999999998"/>
    <n v="17.099999999999998"/>
  </r>
  <r>
    <d v="2014-03-22T00:00:00"/>
    <x v="35"/>
    <s v="Westlein"/>
    <s v="US"/>
    <x v="2"/>
    <n v="2"/>
    <n v="15.299999999999999"/>
    <n v="30.599999999999998"/>
  </r>
  <r>
    <d v="2014-08-07T00:00:00"/>
    <x v="29"/>
    <s v="McCanney"/>
    <s v="International"/>
    <x v="2"/>
    <n v="15"/>
    <n v="17.099999999999998"/>
    <n v="256.49999999999994"/>
  </r>
  <r>
    <d v="2014-09-21T00:00:00"/>
    <x v="37"/>
    <s v="Westlein"/>
    <s v="US"/>
    <x v="2"/>
    <n v="14"/>
    <n v="15.299999999999999"/>
    <n v="214.2"/>
  </r>
  <r>
    <d v="2014-12-19T00:00:00"/>
    <x v="8"/>
    <s v="Hernandez"/>
    <s v="Eurozone"/>
    <x v="2"/>
    <n v="3"/>
    <n v="16.2"/>
    <n v="48.599999999999994"/>
  </r>
  <r>
    <d v="2014-04-30T00:00:00"/>
    <x v="16"/>
    <s v="Lloyd"/>
    <s v="International"/>
    <x v="0"/>
    <n v="2"/>
    <n v="17.099999999999998"/>
    <n v="34.199999999999996"/>
  </r>
  <r>
    <d v="2014-01-01T00:00:00"/>
    <x v="39"/>
    <s v="Lloyd"/>
    <s v="International"/>
    <x v="1"/>
    <n v="3"/>
    <n v="16.2"/>
    <n v="48.599999999999994"/>
  </r>
  <r>
    <d v="2014-04-14T00:00:00"/>
    <x v="14"/>
    <s v="Lloyd"/>
    <s v="International"/>
    <x v="0"/>
    <n v="11"/>
    <n v="15.299999999999999"/>
    <n v="168.29999999999998"/>
  </r>
  <r>
    <d v="2014-11-05T00:00:00"/>
    <x v="29"/>
    <s v="McCanney"/>
    <s v="International"/>
    <x v="3"/>
    <n v="1"/>
    <n v="17.099999999999998"/>
    <n v="17.099999999999998"/>
  </r>
  <r>
    <d v="2014-08-24T00:00:00"/>
    <x v="27"/>
    <s v="Sanchez"/>
    <s v="Eurozone"/>
    <x v="1"/>
    <n v="13"/>
    <n v="17.099999999999998"/>
    <n v="222.29999999999998"/>
  </r>
  <r>
    <d v="2014-02-02T00:00:00"/>
    <x v="40"/>
    <s v="Lloyd"/>
    <s v="International"/>
    <x v="2"/>
    <n v="12"/>
    <n v="17.099999999999998"/>
    <n v="205.2"/>
  </r>
  <r>
    <d v="2014-11-22T00:00:00"/>
    <x v="28"/>
    <s v="Lloyd"/>
    <s v="International"/>
    <x v="2"/>
    <n v="13"/>
    <n v="15.299999999999999"/>
    <n v="198.89999999999998"/>
  </r>
  <r>
    <d v="2014-01-02T00:00:00"/>
    <x v="22"/>
    <s v="Hernandez"/>
    <s v="Eurozone"/>
    <x v="1"/>
    <n v="12"/>
    <n v="16.2"/>
    <n v="194.39999999999998"/>
  </r>
  <r>
    <d v="2014-01-24T00:00:00"/>
    <x v="17"/>
    <s v="Schiller"/>
    <s v="Eurozone"/>
    <x v="2"/>
    <n v="8"/>
    <n v="15.299999999999999"/>
    <n v="122.39999999999999"/>
  </r>
  <r>
    <d v="2014-10-19T00:00:00"/>
    <x v="21"/>
    <s v="Franklin"/>
    <s v="Eurozone"/>
    <x v="2"/>
    <n v="10"/>
    <n v="17.099999999999998"/>
    <n v="170.99999999999997"/>
  </r>
  <r>
    <d v="2014-03-06T00:00:00"/>
    <x v="8"/>
    <s v="Hernandez"/>
    <s v="Eurozone"/>
    <x v="2"/>
    <n v="8"/>
    <n v="16.2"/>
    <n v="129.6"/>
  </r>
  <r>
    <d v="2014-07-25T00:00:00"/>
    <x v="19"/>
    <s v="Patterson"/>
    <s v="US"/>
    <x v="3"/>
    <n v="4"/>
    <n v="15.299999999999999"/>
    <n v="61.199999999999996"/>
  </r>
  <r>
    <d v="2014-04-01T00:00:00"/>
    <x v="10"/>
    <s v="Schiller"/>
    <s v="Eurozone"/>
    <x v="2"/>
    <n v="4"/>
    <n v="17.099999999999998"/>
    <n v="68.399999999999991"/>
  </r>
  <r>
    <d v="2014-07-27T00:00:00"/>
    <x v="18"/>
    <s v="Westlein"/>
    <s v="US"/>
    <x v="0"/>
    <n v="8"/>
    <n v="16.2"/>
    <n v="129.6"/>
  </r>
  <r>
    <d v="2014-11-21T00:00:00"/>
    <x v="12"/>
    <s v="Patterson"/>
    <s v="US"/>
    <x v="1"/>
    <n v="16"/>
    <n v="16.2"/>
    <n v="259.2"/>
  </r>
  <r>
    <d v="2014-11-27T00:00:00"/>
    <x v="19"/>
    <s v="Patterson"/>
    <s v="US"/>
    <x v="1"/>
    <n v="1"/>
    <n v="15.299999999999999"/>
    <n v="15.299999999999999"/>
  </r>
  <r>
    <d v="2014-05-24T00:00:00"/>
    <x v="18"/>
    <s v="Westlein"/>
    <s v="US"/>
    <x v="0"/>
    <n v="7"/>
    <n v="16.2"/>
    <n v="113.39999999999999"/>
  </r>
  <r>
    <d v="2014-12-22T00:00:00"/>
    <x v="14"/>
    <s v="Lloyd"/>
    <s v="International"/>
    <x v="3"/>
    <n v="4"/>
    <n v="15.299999999999999"/>
    <n v="61.199999999999996"/>
  </r>
  <r>
    <d v="2014-04-01T00:00:00"/>
    <x v="28"/>
    <s v="Lloyd"/>
    <s v="International"/>
    <x v="3"/>
    <n v="5"/>
    <n v="15.299999999999999"/>
    <n v="76.5"/>
  </r>
  <r>
    <d v="2014-03-15T00:00:00"/>
    <x v="42"/>
    <s v="Schiller"/>
    <s v="Eurozone"/>
    <x v="0"/>
    <n v="15"/>
    <n v="16.2"/>
    <n v="243"/>
  </r>
  <r>
    <d v="2014-07-19T00:00:00"/>
    <x v="40"/>
    <s v="Lloyd"/>
    <s v="International"/>
    <x v="3"/>
    <n v="4"/>
    <n v="17.099999999999998"/>
    <n v="68.399999999999991"/>
  </r>
  <r>
    <d v="2014-02-17T00:00:00"/>
    <x v="5"/>
    <s v="Schiller"/>
    <s v="Eurozone"/>
    <x v="3"/>
    <n v="1"/>
    <n v="17.099999999999998"/>
    <n v="17.099999999999998"/>
  </r>
  <r>
    <d v="2014-12-08T00:00:00"/>
    <x v="33"/>
    <s v="Westlein"/>
    <s v="US"/>
    <x v="1"/>
    <n v="5"/>
    <n v="15.299999999999999"/>
    <n v="76.5"/>
  </r>
  <r>
    <d v="2014-12-28T00:00:00"/>
    <x v="10"/>
    <s v="Schiller"/>
    <s v="Eurozone"/>
    <x v="1"/>
    <n v="13"/>
    <n v="17.099999999999998"/>
    <n v="222.29999999999998"/>
  </r>
  <r>
    <d v="2014-10-12T00:00:00"/>
    <x v="35"/>
    <s v="Westlein"/>
    <s v="US"/>
    <x v="0"/>
    <n v="15"/>
    <n v="15.299999999999999"/>
    <n v="229.49999999999997"/>
  </r>
  <r>
    <d v="2014-07-17T00:00:00"/>
    <x v="45"/>
    <s v="McCanney"/>
    <s v="International"/>
    <x v="2"/>
    <n v="13"/>
    <n v="17.099999999999998"/>
    <n v="222.29999999999998"/>
  </r>
  <r>
    <d v="2014-07-25T00:00:00"/>
    <x v="14"/>
    <s v="Lloyd"/>
    <s v="International"/>
    <x v="2"/>
    <n v="15"/>
    <n v="15.299999999999999"/>
    <n v="229.49999999999997"/>
  </r>
  <r>
    <d v="2014-09-11T00:00:00"/>
    <x v="5"/>
    <s v="Schiller"/>
    <s v="Eurozone"/>
    <x v="0"/>
    <n v="9"/>
    <n v="17.099999999999998"/>
    <n v="153.89999999999998"/>
  </r>
  <r>
    <d v="2014-07-23T00:00:00"/>
    <x v="33"/>
    <s v="Westlein"/>
    <s v="US"/>
    <x v="1"/>
    <n v="11"/>
    <n v="15.299999999999999"/>
    <n v="168.29999999999998"/>
  </r>
  <r>
    <d v="2014-08-05T00:00:00"/>
    <x v="44"/>
    <s v="Sanchez"/>
    <s v="Eurozone"/>
    <x v="3"/>
    <n v="3"/>
    <n v="16.2"/>
    <n v="48.599999999999994"/>
  </r>
  <r>
    <d v="2014-04-09T00:00:00"/>
    <x v="20"/>
    <s v="Westlein"/>
    <s v="US"/>
    <x v="2"/>
    <n v="6"/>
    <n v="16.2"/>
    <n v="97.199999999999989"/>
  </r>
  <r>
    <d v="2014-09-02T00:00:00"/>
    <x v="2"/>
    <s v="Lloyd"/>
    <s v="International"/>
    <x v="1"/>
    <n v="1"/>
    <n v="15.299999999999999"/>
    <n v="15.299999999999999"/>
  </r>
  <r>
    <d v="2014-12-11T00:00:00"/>
    <x v="28"/>
    <s v="Lloyd"/>
    <s v="International"/>
    <x v="3"/>
    <n v="8"/>
    <n v="15.299999999999999"/>
    <n v="122.39999999999999"/>
  </r>
  <r>
    <d v="2014-12-19T00:00:00"/>
    <x v="42"/>
    <s v="Schiller"/>
    <s v="Eurozone"/>
    <x v="2"/>
    <n v="16"/>
    <n v="16.2"/>
    <n v="259.2"/>
  </r>
  <r>
    <d v="2014-12-18T00:00:00"/>
    <x v="30"/>
    <s v="McCanney"/>
    <s v="International"/>
    <x v="2"/>
    <n v="5"/>
    <n v="17.099999999999998"/>
    <n v="85.499999999999986"/>
  </r>
  <r>
    <d v="2014-09-18T00:00:00"/>
    <x v="34"/>
    <s v="Westlein"/>
    <s v="US"/>
    <x v="3"/>
    <n v="3"/>
    <n v="17.099999999999998"/>
    <n v="51.3"/>
  </r>
  <r>
    <d v="2014-11-06T00:00:00"/>
    <x v="43"/>
    <s v="Franklin"/>
    <s v="Eurozone"/>
    <x v="3"/>
    <n v="8"/>
    <n v="17.099999999999998"/>
    <n v="136.79999999999998"/>
  </r>
  <r>
    <d v="2014-02-21T00:00:00"/>
    <x v="16"/>
    <s v="Lloyd"/>
    <s v="International"/>
    <x v="0"/>
    <n v="16"/>
    <n v="17.099999999999998"/>
    <n v="273.59999999999997"/>
  </r>
  <r>
    <d v="2014-05-04T00:00:00"/>
    <x v="20"/>
    <s v="Westlein"/>
    <s v="US"/>
    <x v="3"/>
    <n v="4"/>
    <n v="16.2"/>
    <n v="64.8"/>
  </r>
  <r>
    <d v="2014-05-10T00:00:00"/>
    <x v="5"/>
    <s v="Schiller"/>
    <s v="Eurozone"/>
    <x v="3"/>
    <n v="1"/>
    <n v="17.099999999999998"/>
    <n v="17.099999999999998"/>
  </r>
  <r>
    <d v="2014-07-07T00:00:00"/>
    <x v="29"/>
    <s v="McCanney"/>
    <s v="International"/>
    <x v="2"/>
    <n v="11"/>
    <n v="17.099999999999998"/>
    <n v="188.09999999999997"/>
  </r>
  <r>
    <d v="2014-01-22T00:00:00"/>
    <x v="36"/>
    <s v="McCanney"/>
    <s v="International"/>
    <x v="3"/>
    <n v="1"/>
    <n v="15.299999999999999"/>
    <n v="15.299999999999999"/>
  </r>
  <r>
    <d v="2014-12-25T00:00:00"/>
    <x v="9"/>
    <s v="Lloyd"/>
    <s v="International"/>
    <x v="0"/>
    <n v="12"/>
    <n v="16.2"/>
    <n v="194.39999999999998"/>
  </r>
  <r>
    <d v="2014-01-11T00:00:00"/>
    <x v="11"/>
    <s v="Schiller"/>
    <s v="Eurozone"/>
    <x v="1"/>
    <n v="14"/>
    <n v="17.099999999999998"/>
    <n v="239.39999999999998"/>
  </r>
  <r>
    <d v="2014-06-18T00:00:00"/>
    <x v="40"/>
    <s v="Lloyd"/>
    <s v="International"/>
    <x v="0"/>
    <n v="7"/>
    <n v="17.099999999999998"/>
    <n v="119.69999999999999"/>
  </r>
  <r>
    <d v="2014-09-28T00:00:00"/>
    <x v="24"/>
    <s v="Daniels"/>
    <s v="US"/>
    <x v="3"/>
    <n v="1"/>
    <n v="17.099999999999998"/>
    <n v="17.099999999999998"/>
  </r>
  <r>
    <d v="2014-05-01T00:00:00"/>
    <x v="37"/>
    <s v="Westlein"/>
    <s v="US"/>
    <x v="2"/>
    <n v="7"/>
    <n v="15.299999999999999"/>
    <n v="107.1"/>
  </r>
  <r>
    <d v="2014-03-28T00:00:00"/>
    <x v="39"/>
    <s v="Lloyd"/>
    <s v="International"/>
    <x v="2"/>
    <n v="9"/>
    <n v="16.2"/>
    <n v="145.79999999999998"/>
  </r>
  <r>
    <d v="2014-09-20T00:00:00"/>
    <x v="42"/>
    <s v="Schiller"/>
    <s v="Eurozone"/>
    <x v="3"/>
    <n v="8"/>
    <n v="16.2"/>
    <n v="129.6"/>
  </r>
  <r>
    <d v="2014-09-07T00:00:00"/>
    <x v="41"/>
    <s v="Hernandez"/>
    <s v="Eurozone"/>
    <x v="3"/>
    <n v="5"/>
    <n v="17.099999999999998"/>
    <n v="85.499999999999986"/>
  </r>
  <r>
    <d v="2014-01-27T00:00:00"/>
    <x v="6"/>
    <s v="Franklin"/>
    <s v="Eurozone"/>
    <x v="1"/>
    <n v="7"/>
    <n v="16.2"/>
    <n v="113.39999999999999"/>
  </r>
  <r>
    <d v="2014-08-01T00:00:00"/>
    <x v="4"/>
    <s v="Blackwell"/>
    <s v="International"/>
    <x v="3"/>
    <n v="4"/>
    <n v="16.2"/>
    <n v="64.8"/>
  </r>
  <r>
    <d v="2014-01-19T00:00:00"/>
    <x v="22"/>
    <s v="Hernandez"/>
    <s v="Eurozone"/>
    <x v="1"/>
    <n v="2"/>
    <n v="16.2"/>
    <n v="32.4"/>
  </r>
  <r>
    <d v="2014-02-01T00:00:00"/>
    <x v="39"/>
    <s v="Lloyd"/>
    <s v="International"/>
    <x v="1"/>
    <n v="8"/>
    <n v="16.2"/>
    <n v="129.6"/>
  </r>
  <r>
    <d v="2014-08-24T00:00:00"/>
    <x v="5"/>
    <s v="Schiller"/>
    <s v="Eurozone"/>
    <x v="1"/>
    <n v="8"/>
    <n v="17.099999999999998"/>
    <n v="136.79999999999998"/>
  </r>
  <r>
    <d v="2014-05-21T00:00:00"/>
    <x v="29"/>
    <s v="McCanney"/>
    <s v="International"/>
    <x v="0"/>
    <n v="13"/>
    <n v="17.099999999999998"/>
    <n v="222.29999999999998"/>
  </r>
  <r>
    <d v="2014-04-19T00:00:00"/>
    <x v="11"/>
    <s v="Schiller"/>
    <s v="Eurozone"/>
    <x v="3"/>
    <n v="8"/>
    <n v="17.099999999999998"/>
    <n v="136.79999999999998"/>
  </r>
  <r>
    <d v="2014-12-02T00:00:00"/>
    <x v="30"/>
    <s v="McCanney"/>
    <s v="International"/>
    <x v="0"/>
    <n v="16"/>
    <n v="17.099999999999998"/>
    <n v="273.59999999999997"/>
  </r>
  <r>
    <d v="2014-12-19T00:00:00"/>
    <x v="32"/>
    <s v="Hernandez"/>
    <s v="Eurozone"/>
    <x v="1"/>
    <n v="5"/>
    <n v="16.2"/>
    <n v="81"/>
  </r>
  <r>
    <d v="2014-10-16T00:00:00"/>
    <x v="32"/>
    <s v="Hernandez"/>
    <s v="Eurozone"/>
    <x v="0"/>
    <n v="12"/>
    <n v="16.2"/>
    <n v="194.39999999999998"/>
  </r>
  <r>
    <d v="2014-02-28T00:00:00"/>
    <x v="5"/>
    <s v="Schiller"/>
    <s v="Eurozone"/>
    <x v="0"/>
    <n v="13"/>
    <n v="17.099999999999998"/>
    <n v="222.29999999999998"/>
  </r>
  <r>
    <d v="2014-06-20T00:00:00"/>
    <x v="27"/>
    <s v="Sanchez"/>
    <s v="Eurozone"/>
    <x v="1"/>
    <n v="15"/>
    <n v="17.099999999999998"/>
    <n v="256.49999999999994"/>
  </r>
  <r>
    <d v="2014-03-30T00:00:00"/>
    <x v="29"/>
    <s v="McCanney"/>
    <s v="International"/>
    <x v="1"/>
    <n v="3"/>
    <n v="17.099999999999998"/>
    <n v="51.3"/>
  </r>
  <r>
    <d v="2014-03-03T00:00:00"/>
    <x v="33"/>
    <s v="Westlein"/>
    <s v="US"/>
    <x v="2"/>
    <n v="8"/>
    <n v="15.299999999999999"/>
    <n v="122.39999999999999"/>
  </r>
  <r>
    <d v="2014-08-05T00:00:00"/>
    <x v="38"/>
    <s v="Sanchez"/>
    <s v="Eurozone"/>
    <x v="2"/>
    <n v="11"/>
    <n v="15.299999999999999"/>
    <n v="168.29999999999998"/>
  </r>
  <r>
    <d v="2014-01-13T00:00:00"/>
    <x v="2"/>
    <s v="Lloyd"/>
    <s v="International"/>
    <x v="0"/>
    <n v="7"/>
    <n v="15.299999999999999"/>
    <n v="107.1"/>
  </r>
  <r>
    <d v="2014-06-29T00:00:00"/>
    <x v="18"/>
    <s v="Westlein"/>
    <s v="US"/>
    <x v="1"/>
    <n v="2"/>
    <n v="16.2"/>
    <n v="32.4"/>
  </r>
  <r>
    <d v="2014-12-15T00:00:00"/>
    <x v="9"/>
    <s v="Lloyd"/>
    <s v="International"/>
    <x v="2"/>
    <n v="11"/>
    <n v="16.2"/>
    <n v="178.2"/>
  </r>
  <r>
    <d v="2014-07-04T00:00:00"/>
    <x v="31"/>
    <s v="Franklin"/>
    <s v="Eurozone"/>
    <x v="0"/>
    <n v="4"/>
    <n v="15.299999999999999"/>
    <n v="61.199999999999996"/>
  </r>
  <r>
    <d v="2014-09-21T00:00:00"/>
    <x v="16"/>
    <s v="Lloyd"/>
    <s v="International"/>
    <x v="3"/>
    <n v="7"/>
    <n v="17.099999999999998"/>
    <n v="119.69999999999999"/>
  </r>
  <r>
    <d v="2014-02-26T00:00:00"/>
    <x v="42"/>
    <s v="Schiller"/>
    <s v="Eurozone"/>
    <x v="3"/>
    <n v="10"/>
    <n v="16.2"/>
    <n v="162"/>
  </r>
  <r>
    <d v="2014-08-07T00:00:00"/>
    <x v="22"/>
    <s v="Hernandez"/>
    <s v="Eurozone"/>
    <x v="2"/>
    <n v="12"/>
    <n v="16.2"/>
    <n v="194.39999999999998"/>
  </r>
  <r>
    <d v="2014-07-19T00:00:00"/>
    <x v="36"/>
    <s v="McCanney"/>
    <s v="International"/>
    <x v="1"/>
    <n v="11"/>
    <n v="15.299999999999999"/>
    <n v="168.29999999999998"/>
  </r>
  <r>
    <d v="2014-10-26T00:00:00"/>
    <x v="22"/>
    <s v="Hernandez"/>
    <s v="Eurozone"/>
    <x v="0"/>
    <n v="11"/>
    <n v="16.2"/>
    <n v="178.2"/>
  </r>
  <r>
    <d v="2014-12-28T00:00:00"/>
    <x v="4"/>
    <s v="Blackwell"/>
    <s v="International"/>
    <x v="1"/>
    <n v="4"/>
    <n v="16.2"/>
    <n v="64.8"/>
  </r>
  <r>
    <d v="2014-12-16T00:00:00"/>
    <x v="10"/>
    <s v="Schiller"/>
    <s v="Eurozone"/>
    <x v="1"/>
    <n v="3"/>
    <n v="17.099999999999998"/>
    <n v="51.3"/>
  </r>
  <r>
    <d v="2014-01-18T00:00:00"/>
    <x v="9"/>
    <s v="Lloyd"/>
    <s v="International"/>
    <x v="3"/>
    <n v="9"/>
    <n v="16.2"/>
    <n v="145.79999999999998"/>
  </r>
  <r>
    <d v="2014-05-16T00:00:00"/>
    <x v="8"/>
    <s v="Hernandez"/>
    <s v="Eurozone"/>
    <x v="2"/>
    <n v="10"/>
    <n v="16.2"/>
    <n v="162"/>
  </r>
  <r>
    <d v="2014-11-19T00:00:00"/>
    <x v="4"/>
    <s v="Blackwell"/>
    <s v="International"/>
    <x v="3"/>
    <n v="4"/>
    <n v="16.2"/>
    <n v="64.8"/>
  </r>
  <r>
    <d v="2014-09-07T00:00:00"/>
    <x v="5"/>
    <s v="Schiller"/>
    <s v="Eurozone"/>
    <x v="1"/>
    <n v="12"/>
    <n v="17.099999999999998"/>
    <n v="205.2"/>
  </r>
  <r>
    <d v="2014-01-02T00:00:00"/>
    <x v="27"/>
    <s v="Sanchez"/>
    <s v="Eurozone"/>
    <x v="2"/>
    <n v="3"/>
    <n v="17.099999999999998"/>
    <n v="51.3"/>
  </r>
  <r>
    <d v="2014-06-15T00:00:00"/>
    <x v="43"/>
    <s v="Franklin"/>
    <s v="Eurozone"/>
    <x v="0"/>
    <n v="13"/>
    <n v="17.099999999999998"/>
    <n v="222.29999999999998"/>
  </r>
  <r>
    <d v="2014-03-05T00:00:00"/>
    <x v="18"/>
    <s v="Westlein"/>
    <s v="US"/>
    <x v="0"/>
    <n v="12"/>
    <n v="16.2"/>
    <n v="194.39999999999998"/>
  </r>
  <r>
    <d v="2014-04-08T00:00:00"/>
    <x v="33"/>
    <s v="Westlein"/>
    <s v="US"/>
    <x v="2"/>
    <n v="12"/>
    <n v="15.299999999999999"/>
    <n v="183.6"/>
  </r>
  <r>
    <d v="2014-08-13T00:00:00"/>
    <x v="24"/>
    <s v="Daniels"/>
    <s v="US"/>
    <x v="2"/>
    <n v="7"/>
    <n v="17.099999999999998"/>
    <n v="119.69999999999999"/>
  </r>
  <r>
    <d v="2014-10-13T00:00:00"/>
    <x v="40"/>
    <s v="Lloyd"/>
    <s v="International"/>
    <x v="3"/>
    <n v="16"/>
    <n v="17.099999999999998"/>
    <n v="273.59999999999997"/>
  </r>
  <r>
    <d v="2014-05-15T00:00:00"/>
    <x v="43"/>
    <s v="Franklin"/>
    <s v="Eurozone"/>
    <x v="1"/>
    <n v="15"/>
    <n v="17.099999999999998"/>
    <n v="256.49999999999994"/>
  </r>
  <r>
    <d v="2014-10-26T00:00:00"/>
    <x v="14"/>
    <s v="Lloyd"/>
    <s v="International"/>
    <x v="1"/>
    <n v="13"/>
    <n v="15.299999999999999"/>
    <n v="198.89999999999998"/>
  </r>
  <r>
    <d v="2014-11-24T00:00:00"/>
    <x v="17"/>
    <s v="Schiller"/>
    <s v="Eurozone"/>
    <x v="3"/>
    <n v="8"/>
    <n v="15.299999999999999"/>
    <n v="122.39999999999999"/>
  </r>
  <r>
    <d v="2014-10-19T00:00:00"/>
    <x v="13"/>
    <s v="Schiller"/>
    <s v="Eurozone"/>
    <x v="1"/>
    <n v="8"/>
    <n v="15.299999999999999"/>
    <n v="122.39999999999999"/>
  </r>
  <r>
    <d v="2014-02-19T00:00:00"/>
    <x v="28"/>
    <s v="Lloyd"/>
    <s v="International"/>
    <x v="2"/>
    <n v="2"/>
    <n v="15.299999999999999"/>
    <n v="30.599999999999998"/>
  </r>
  <r>
    <d v="2014-05-15T00:00:00"/>
    <x v="23"/>
    <s v="Patterson"/>
    <s v="US"/>
    <x v="3"/>
    <n v="11"/>
    <n v="16.2"/>
    <n v="178.2"/>
  </r>
  <r>
    <d v="2014-06-26T00:00:00"/>
    <x v="11"/>
    <s v="Schiller"/>
    <s v="Eurozone"/>
    <x v="2"/>
    <n v="1"/>
    <n v="17.099999999999998"/>
    <n v="17.099999999999998"/>
  </r>
  <r>
    <d v="2014-09-11T00:00:00"/>
    <x v="8"/>
    <s v="Hernandez"/>
    <s v="Eurozone"/>
    <x v="3"/>
    <n v="16"/>
    <n v="16.2"/>
    <n v="259.2"/>
  </r>
  <r>
    <d v="2014-11-16T00:00:00"/>
    <x v="31"/>
    <s v="Franklin"/>
    <s v="Eurozone"/>
    <x v="0"/>
    <n v="14"/>
    <n v="15.299999999999999"/>
    <n v="214.2"/>
  </r>
  <r>
    <d v="2014-01-31T00:00:00"/>
    <x v="9"/>
    <s v="Lloyd"/>
    <s v="International"/>
    <x v="2"/>
    <n v="10"/>
    <n v="16.2"/>
    <n v="162"/>
  </r>
  <r>
    <d v="2014-03-09T00:00:00"/>
    <x v="36"/>
    <s v="McCanney"/>
    <s v="International"/>
    <x v="3"/>
    <n v="13"/>
    <n v="15.299999999999999"/>
    <n v="198.89999999999998"/>
  </r>
  <r>
    <d v="2014-09-28T00:00:00"/>
    <x v="43"/>
    <s v="Franklin"/>
    <s v="Eurozone"/>
    <x v="3"/>
    <n v="1"/>
    <n v="17.099999999999998"/>
    <n v="17.099999999999998"/>
  </r>
  <r>
    <d v="2014-05-15T00:00:00"/>
    <x v="30"/>
    <s v="McCanney"/>
    <s v="International"/>
    <x v="3"/>
    <n v="15"/>
    <n v="17.099999999999998"/>
    <n v="256.49999999999994"/>
  </r>
  <r>
    <d v="2014-08-21T00:00:00"/>
    <x v="9"/>
    <s v="Lloyd"/>
    <s v="International"/>
    <x v="3"/>
    <n v="3"/>
    <n v="16.2"/>
    <n v="48.599999999999994"/>
  </r>
  <r>
    <d v="2014-01-24T00:00:00"/>
    <x v="31"/>
    <s v="Franklin"/>
    <s v="Eurozone"/>
    <x v="2"/>
    <n v="3"/>
    <n v="15.299999999999999"/>
    <n v="45.9"/>
  </r>
  <r>
    <d v="2014-08-06T00:00:00"/>
    <x v="16"/>
    <s v="Lloyd"/>
    <s v="International"/>
    <x v="2"/>
    <n v="5"/>
    <n v="17.099999999999998"/>
    <n v="85.499999999999986"/>
  </r>
  <r>
    <d v="2014-05-03T00:00:00"/>
    <x v="17"/>
    <s v="Schiller"/>
    <s v="Eurozone"/>
    <x v="0"/>
    <n v="1"/>
    <n v="15.299999999999999"/>
    <n v="15.299999999999999"/>
  </r>
  <r>
    <d v="2014-03-02T00:00:00"/>
    <x v="9"/>
    <s v="Lloyd"/>
    <s v="International"/>
    <x v="1"/>
    <n v="3"/>
    <n v="16.2"/>
    <n v="48.599999999999994"/>
  </r>
  <r>
    <d v="2014-08-27T00:00:00"/>
    <x v="28"/>
    <s v="Lloyd"/>
    <s v="International"/>
    <x v="3"/>
    <n v="8"/>
    <n v="15.299999999999999"/>
    <n v="122.39999999999999"/>
  </r>
  <r>
    <d v="2014-07-16T00:00:00"/>
    <x v="4"/>
    <s v="Blackwell"/>
    <s v="International"/>
    <x v="2"/>
    <n v="8"/>
    <n v="16.2"/>
    <n v="129.6"/>
  </r>
  <r>
    <d v="2014-01-20T00:00:00"/>
    <x v="28"/>
    <s v="Lloyd"/>
    <s v="International"/>
    <x v="3"/>
    <n v="7"/>
    <n v="15.299999999999999"/>
    <n v="107.1"/>
  </r>
  <r>
    <d v="2014-03-11T00:00:00"/>
    <x v="12"/>
    <s v="Patterson"/>
    <s v="US"/>
    <x v="3"/>
    <n v="9"/>
    <n v="16.2"/>
    <n v="145.79999999999998"/>
  </r>
  <r>
    <d v="2014-05-28T00:00:00"/>
    <x v="25"/>
    <s v="McCanney"/>
    <s v="International"/>
    <x v="2"/>
    <n v="15"/>
    <n v="17.099999999999998"/>
    <n v="256.49999999999994"/>
  </r>
  <r>
    <d v="2014-01-16T00:00:00"/>
    <x v="44"/>
    <s v="Sanchez"/>
    <s v="Eurozone"/>
    <x v="2"/>
    <n v="10"/>
    <n v="16.2"/>
    <n v="162"/>
  </r>
  <r>
    <d v="2014-10-19T00:00:00"/>
    <x v="15"/>
    <s v="Schiller"/>
    <s v="Eurozone"/>
    <x v="0"/>
    <n v="10"/>
    <n v="15.299999999999999"/>
    <n v="153"/>
  </r>
  <r>
    <d v="2014-04-04T00:00:00"/>
    <x v="35"/>
    <s v="Westlein"/>
    <s v="US"/>
    <x v="1"/>
    <n v="8"/>
    <n v="15.299999999999999"/>
    <n v="122.39999999999999"/>
  </r>
  <r>
    <d v="2014-07-10T00:00:00"/>
    <x v="41"/>
    <s v="Hernandez"/>
    <s v="Eurozone"/>
    <x v="3"/>
    <n v="15"/>
    <n v="17.099999999999998"/>
    <n v="256.49999999999994"/>
  </r>
  <r>
    <d v="2014-10-18T00:00:00"/>
    <x v="23"/>
    <s v="Patterson"/>
    <s v="US"/>
    <x v="2"/>
    <n v="11"/>
    <n v="16.2"/>
    <n v="178.2"/>
  </r>
  <r>
    <d v="2014-07-11T00:00:00"/>
    <x v="32"/>
    <s v="Hernandez"/>
    <s v="Eurozone"/>
    <x v="3"/>
    <n v="5"/>
    <n v="16.2"/>
    <n v="81"/>
  </r>
  <r>
    <d v="2014-06-21T00:00:00"/>
    <x v="21"/>
    <s v="Franklin"/>
    <s v="Eurozone"/>
    <x v="0"/>
    <n v="9"/>
    <n v="17.099999999999998"/>
    <n v="153.89999999999998"/>
  </r>
  <r>
    <d v="2014-09-02T00:00:00"/>
    <x v="32"/>
    <s v="Hernandez"/>
    <s v="Eurozone"/>
    <x v="1"/>
    <n v="16"/>
    <n v="16.2"/>
    <n v="259.2"/>
  </r>
  <r>
    <d v="2014-04-20T00:00:00"/>
    <x v="25"/>
    <s v="McCanney"/>
    <s v="International"/>
    <x v="1"/>
    <n v="3"/>
    <n v="17.099999999999998"/>
    <n v="51.3"/>
  </r>
  <r>
    <d v="2014-12-10T00:00:00"/>
    <x v="18"/>
    <s v="Westlein"/>
    <s v="US"/>
    <x v="3"/>
    <n v="13"/>
    <n v="16.2"/>
    <n v="210.6"/>
  </r>
  <r>
    <d v="2014-06-07T00:00:00"/>
    <x v="29"/>
    <s v="McCanney"/>
    <s v="International"/>
    <x v="1"/>
    <n v="7"/>
    <n v="17.099999999999998"/>
    <n v="119.69999999999999"/>
  </r>
  <r>
    <d v="2014-02-19T00:00:00"/>
    <x v="36"/>
    <s v="McCanney"/>
    <s v="International"/>
    <x v="3"/>
    <n v="2"/>
    <n v="15.299999999999999"/>
    <n v="30.599999999999998"/>
  </r>
  <r>
    <d v="2014-09-27T00:00:00"/>
    <x v="9"/>
    <s v="Lloyd"/>
    <s v="International"/>
    <x v="2"/>
    <n v="2"/>
    <n v="16.2"/>
    <n v="32.4"/>
  </r>
  <r>
    <d v="2014-04-22T00:00:00"/>
    <x v="9"/>
    <s v="Lloyd"/>
    <s v="International"/>
    <x v="0"/>
    <n v="11"/>
    <n v="16.2"/>
    <n v="178.2"/>
  </r>
  <r>
    <d v="2014-08-28T00:00:00"/>
    <x v="25"/>
    <s v="McCanney"/>
    <s v="International"/>
    <x v="2"/>
    <n v="4"/>
    <n v="17.099999999999998"/>
    <n v="68.399999999999991"/>
  </r>
  <r>
    <d v="2014-10-27T00:00:00"/>
    <x v="32"/>
    <s v="Hernandez"/>
    <s v="Eurozone"/>
    <x v="3"/>
    <n v="15"/>
    <n v="16.2"/>
    <n v="243"/>
  </r>
  <r>
    <d v="2014-01-26T00:00:00"/>
    <x v="16"/>
    <s v="Lloyd"/>
    <s v="International"/>
    <x v="1"/>
    <n v="8"/>
    <n v="17.099999999999998"/>
    <n v="136.79999999999998"/>
  </r>
  <r>
    <d v="2014-06-14T00:00:00"/>
    <x v="36"/>
    <s v="McCanney"/>
    <s v="International"/>
    <x v="1"/>
    <n v="8"/>
    <n v="15.299999999999999"/>
    <n v="122.39999999999999"/>
  </r>
  <r>
    <d v="2014-01-23T00:00:00"/>
    <x v="21"/>
    <s v="Franklin"/>
    <s v="Eurozone"/>
    <x v="0"/>
    <n v="4"/>
    <n v="17.099999999999998"/>
    <n v="68.399999999999991"/>
  </r>
  <r>
    <d v="2014-08-02T00:00:00"/>
    <x v="21"/>
    <s v="Franklin"/>
    <s v="Eurozone"/>
    <x v="2"/>
    <n v="16"/>
    <n v="17.099999999999998"/>
    <n v="273.59999999999997"/>
  </r>
  <r>
    <d v="2014-04-03T00:00:00"/>
    <x v="40"/>
    <s v="Lloyd"/>
    <s v="International"/>
    <x v="0"/>
    <n v="2"/>
    <n v="17.099999999999998"/>
    <n v="34.199999999999996"/>
  </r>
  <r>
    <d v="2014-02-13T00:00:00"/>
    <x v="1"/>
    <s v="Daniels"/>
    <s v="US"/>
    <x v="1"/>
    <n v="8"/>
    <n v="16.2"/>
    <n v="129.6"/>
  </r>
  <r>
    <d v="2014-01-05T00:00:00"/>
    <x v="7"/>
    <s v="Sanchez"/>
    <s v="Eurozone"/>
    <x v="3"/>
    <n v="3"/>
    <n v="17.099999999999998"/>
    <n v="51.3"/>
  </r>
  <r>
    <d v="2014-01-18T00:00:00"/>
    <x v="42"/>
    <s v="Schiller"/>
    <s v="Eurozone"/>
    <x v="3"/>
    <n v="16"/>
    <n v="16.2"/>
    <n v="259.2"/>
  </r>
  <r>
    <d v="2014-03-09T00:00:00"/>
    <x v="39"/>
    <s v="Lloyd"/>
    <s v="International"/>
    <x v="2"/>
    <n v="14"/>
    <n v="16.2"/>
    <n v="226.79999999999998"/>
  </r>
  <r>
    <d v="2014-11-22T00:00:00"/>
    <x v="41"/>
    <s v="Hernandez"/>
    <s v="Eurozone"/>
    <x v="0"/>
    <n v="13"/>
    <n v="17.099999999999998"/>
    <n v="222.29999999999998"/>
  </r>
  <r>
    <d v="2014-10-27T00:00:00"/>
    <x v="26"/>
    <s v="McCanney"/>
    <s v="International"/>
    <x v="2"/>
    <n v="12"/>
    <n v="15.299999999999999"/>
    <n v="183.6"/>
  </r>
  <r>
    <d v="2014-10-14T00:00:00"/>
    <x v="37"/>
    <s v="Westlein"/>
    <s v="US"/>
    <x v="2"/>
    <n v="4"/>
    <n v="15.299999999999999"/>
    <n v="61.199999999999996"/>
  </r>
  <r>
    <d v="2014-03-06T00:00:00"/>
    <x v="34"/>
    <s v="Westlein"/>
    <s v="US"/>
    <x v="0"/>
    <n v="8"/>
    <n v="17.099999999999998"/>
    <n v="136.79999999999998"/>
  </r>
  <r>
    <d v="2014-05-27T00:00:00"/>
    <x v="22"/>
    <s v="Hernandez"/>
    <s v="Eurozone"/>
    <x v="3"/>
    <n v="7"/>
    <n v="16.2"/>
    <n v="113.39999999999999"/>
  </r>
  <r>
    <d v="2014-12-14T00:00:00"/>
    <x v="8"/>
    <s v="Hernandez"/>
    <s v="Eurozone"/>
    <x v="3"/>
    <n v="5"/>
    <n v="16.2"/>
    <n v="81"/>
  </r>
  <r>
    <d v="2014-04-28T00:00:00"/>
    <x v="18"/>
    <s v="Westlein"/>
    <s v="US"/>
    <x v="0"/>
    <n v="11"/>
    <n v="16.2"/>
    <n v="178.2"/>
  </r>
  <r>
    <d v="2014-05-23T00:00:00"/>
    <x v="34"/>
    <s v="Westlein"/>
    <s v="US"/>
    <x v="1"/>
    <n v="16"/>
    <n v="17.099999999999998"/>
    <n v="273.59999999999997"/>
  </r>
  <r>
    <d v="2014-04-25T00:00:00"/>
    <x v="38"/>
    <s v="Sanchez"/>
    <s v="Eurozone"/>
    <x v="1"/>
    <n v="11"/>
    <n v="15.299999999999999"/>
    <n v="168.29999999999998"/>
  </r>
  <r>
    <d v="2014-05-27T00:00:00"/>
    <x v="11"/>
    <s v="Schiller"/>
    <s v="Eurozone"/>
    <x v="2"/>
    <n v="4"/>
    <n v="17.099999999999998"/>
    <n v="68.399999999999991"/>
  </r>
  <r>
    <d v="2014-02-28T00:00:00"/>
    <x v="43"/>
    <s v="Franklin"/>
    <s v="Eurozone"/>
    <x v="1"/>
    <n v="4"/>
    <n v="17.099999999999998"/>
    <n v="68.399999999999991"/>
  </r>
  <r>
    <d v="2014-02-21T00:00:00"/>
    <x v="2"/>
    <s v="Lloyd"/>
    <s v="International"/>
    <x v="2"/>
    <n v="2"/>
    <n v="15.299999999999999"/>
    <n v="30.599999999999998"/>
  </r>
  <r>
    <d v="2014-04-29T00:00:00"/>
    <x v="9"/>
    <s v="Lloyd"/>
    <s v="International"/>
    <x v="3"/>
    <n v="12"/>
    <n v="16.2"/>
    <n v="194.39999999999998"/>
  </r>
  <r>
    <d v="2014-02-13T00:00:00"/>
    <x v="0"/>
    <s v="Hernandez"/>
    <s v="Eurozone"/>
    <x v="2"/>
    <n v="16"/>
    <n v="17.099999999999998"/>
    <n v="273.59999999999997"/>
  </r>
  <r>
    <d v="2014-09-15T00:00:00"/>
    <x v="38"/>
    <s v="Sanchez"/>
    <s v="Eurozone"/>
    <x v="3"/>
    <n v="7"/>
    <n v="15.299999999999999"/>
    <n v="107.1"/>
  </r>
  <r>
    <d v="2014-11-17T00:00:00"/>
    <x v="42"/>
    <s v="Schiller"/>
    <s v="Eurozone"/>
    <x v="1"/>
    <n v="7"/>
    <n v="16.2"/>
    <n v="113.39999999999999"/>
  </r>
  <r>
    <d v="2014-01-13T00:00:00"/>
    <x v="14"/>
    <s v="Lloyd"/>
    <s v="International"/>
    <x v="0"/>
    <n v="8"/>
    <n v="15.299999999999999"/>
    <n v="122.39999999999999"/>
  </r>
  <r>
    <d v="2014-05-11T00:00:00"/>
    <x v="20"/>
    <s v="Westlein"/>
    <s v="US"/>
    <x v="3"/>
    <n v="5"/>
    <n v="16.2"/>
    <n v="81"/>
  </r>
  <r>
    <d v="2014-07-23T00:00:00"/>
    <x v="40"/>
    <s v="Lloyd"/>
    <s v="International"/>
    <x v="0"/>
    <n v="13"/>
    <n v="17.099999999999998"/>
    <n v="222.29999999999998"/>
  </r>
  <r>
    <d v="2014-06-15T00:00:00"/>
    <x v="13"/>
    <s v="Schiller"/>
    <s v="Eurozone"/>
    <x v="1"/>
    <n v="15"/>
    <n v="15.299999999999999"/>
    <n v="229.49999999999997"/>
  </r>
  <r>
    <d v="2014-11-17T00:00:00"/>
    <x v="10"/>
    <s v="Schiller"/>
    <s v="Eurozone"/>
    <x v="0"/>
    <n v="8"/>
    <n v="17.099999999999998"/>
    <n v="136.79999999999998"/>
  </r>
  <r>
    <d v="2014-08-01T00:00:00"/>
    <x v="30"/>
    <s v="McCanney"/>
    <s v="International"/>
    <x v="1"/>
    <n v="16"/>
    <n v="17.099999999999998"/>
    <n v="273.59999999999997"/>
  </r>
  <r>
    <d v="2014-07-31T00:00:00"/>
    <x v="20"/>
    <s v="Westlein"/>
    <s v="US"/>
    <x v="3"/>
    <n v="4"/>
    <n v="16.2"/>
    <n v="64.8"/>
  </r>
  <r>
    <d v="2014-10-30T00:00:00"/>
    <x v="4"/>
    <s v="Blackwell"/>
    <s v="International"/>
    <x v="1"/>
    <n v="9"/>
    <n v="16.2"/>
    <n v="145.79999999999998"/>
  </r>
  <r>
    <d v="2014-06-06T00:00:00"/>
    <x v="16"/>
    <s v="Lloyd"/>
    <s v="International"/>
    <x v="2"/>
    <n v="12"/>
    <n v="17.099999999999998"/>
    <n v="205.2"/>
  </r>
  <r>
    <d v="2014-08-30T00:00:00"/>
    <x v="20"/>
    <s v="Westlein"/>
    <s v="US"/>
    <x v="0"/>
    <n v="7"/>
    <n v="16.2"/>
    <n v="113.39999999999999"/>
  </r>
  <r>
    <d v="2014-03-02T00:00:00"/>
    <x v="28"/>
    <s v="Lloyd"/>
    <s v="International"/>
    <x v="3"/>
    <n v="15"/>
    <n v="15.299999999999999"/>
    <n v="229.49999999999997"/>
  </r>
  <r>
    <d v="2014-06-30T00:00:00"/>
    <x v="42"/>
    <s v="Schiller"/>
    <s v="Eurozone"/>
    <x v="3"/>
    <n v="14"/>
    <n v="16.2"/>
    <n v="226.79999999999998"/>
  </r>
  <r>
    <d v="2014-09-28T00:00:00"/>
    <x v="37"/>
    <s v="Westlein"/>
    <s v="US"/>
    <x v="3"/>
    <n v="8"/>
    <n v="15.299999999999999"/>
    <n v="122.39999999999999"/>
  </r>
  <r>
    <d v="2014-11-10T00:00:00"/>
    <x v="12"/>
    <s v="Patterson"/>
    <s v="US"/>
    <x v="1"/>
    <n v="12"/>
    <n v="16.2"/>
    <n v="194.39999999999998"/>
  </r>
  <r>
    <d v="2014-07-08T00:00:00"/>
    <x v="7"/>
    <s v="Sanchez"/>
    <s v="Eurozone"/>
    <x v="2"/>
    <n v="16"/>
    <n v="17.099999999999998"/>
    <n v="273.59999999999997"/>
  </r>
  <r>
    <d v="2014-08-23T00:00:00"/>
    <x v="44"/>
    <s v="Sanchez"/>
    <s v="Eurozone"/>
    <x v="0"/>
    <n v="11"/>
    <n v="16.2"/>
    <n v="178.2"/>
  </r>
  <r>
    <d v="2014-09-05T00:00:00"/>
    <x v="2"/>
    <s v="Lloyd"/>
    <s v="International"/>
    <x v="1"/>
    <n v="16"/>
    <n v="15.299999999999999"/>
    <n v="244.79999999999998"/>
  </r>
  <r>
    <d v="2014-02-01T00:00:00"/>
    <x v="3"/>
    <s v="Daniels"/>
    <s v="US"/>
    <x v="3"/>
    <n v="11"/>
    <n v="16.2"/>
    <n v="178.2"/>
  </r>
  <r>
    <d v="2014-07-11T00:00:00"/>
    <x v="1"/>
    <s v="Daniels"/>
    <s v="US"/>
    <x v="3"/>
    <n v="4"/>
    <n v="16.2"/>
    <n v="64.8"/>
  </r>
  <r>
    <d v="2014-10-19T00:00:00"/>
    <x v="3"/>
    <s v="Daniels"/>
    <s v="US"/>
    <x v="3"/>
    <n v="13"/>
    <n v="16.2"/>
    <n v="210.6"/>
  </r>
  <r>
    <d v="2014-12-20T00:00:00"/>
    <x v="28"/>
    <s v="Lloyd"/>
    <s v="International"/>
    <x v="2"/>
    <n v="10"/>
    <n v="15.299999999999999"/>
    <n v="153"/>
  </r>
  <r>
    <d v="2014-10-18T00:00:00"/>
    <x v="13"/>
    <s v="Schiller"/>
    <s v="Eurozone"/>
    <x v="0"/>
    <n v="1"/>
    <n v="15.299999999999999"/>
    <n v="15.299999999999999"/>
  </r>
  <r>
    <d v="2014-06-04T00:00:00"/>
    <x v="28"/>
    <s v="Lloyd"/>
    <s v="International"/>
    <x v="3"/>
    <n v="12"/>
    <n v="15.299999999999999"/>
    <n v="183.6"/>
  </r>
  <r>
    <d v="2014-07-04T00:00:00"/>
    <x v="32"/>
    <s v="Hernandez"/>
    <s v="Eurozone"/>
    <x v="2"/>
    <n v="8"/>
    <n v="16.2"/>
    <n v="129.6"/>
  </r>
  <r>
    <d v="2014-05-13T00:00:00"/>
    <x v="32"/>
    <s v="Hernandez"/>
    <s v="Eurozone"/>
    <x v="2"/>
    <n v="9"/>
    <n v="16.2"/>
    <n v="145.79999999999998"/>
  </r>
  <r>
    <d v="2014-12-03T00:00:00"/>
    <x v="35"/>
    <s v="Westlein"/>
    <s v="US"/>
    <x v="2"/>
    <n v="15"/>
    <n v="15.299999999999999"/>
    <n v="229.49999999999997"/>
  </r>
  <r>
    <d v="2014-11-06T00:00:00"/>
    <x v="8"/>
    <s v="Hernandez"/>
    <s v="Eurozone"/>
    <x v="0"/>
    <n v="9"/>
    <n v="16.2"/>
    <n v="145.79999999999998"/>
  </r>
  <r>
    <d v="2014-06-11T00:00:00"/>
    <x v="1"/>
    <s v="Daniels"/>
    <s v="US"/>
    <x v="2"/>
    <n v="1"/>
    <n v="16.2"/>
    <n v="16.2"/>
  </r>
  <r>
    <d v="2014-06-29T00:00:00"/>
    <x v="33"/>
    <s v="Westlein"/>
    <s v="US"/>
    <x v="3"/>
    <n v="11"/>
    <n v="15.299999999999999"/>
    <n v="168.29999999999998"/>
  </r>
  <r>
    <d v="2014-09-07T00:00:00"/>
    <x v="38"/>
    <s v="Sanchez"/>
    <s v="Eurozone"/>
    <x v="0"/>
    <n v="7"/>
    <n v="15.299999999999999"/>
    <n v="107.1"/>
  </r>
  <r>
    <d v="2014-10-02T00:00:00"/>
    <x v="2"/>
    <s v="Lloyd"/>
    <s v="International"/>
    <x v="1"/>
    <n v="14"/>
    <n v="15.299999999999999"/>
    <n v="214.2"/>
  </r>
  <r>
    <d v="2014-11-15T00:00:00"/>
    <x v="16"/>
    <s v="Lloyd"/>
    <s v="International"/>
    <x v="1"/>
    <n v="1"/>
    <n v="17.099999999999998"/>
    <n v="17.099999999999998"/>
  </r>
  <r>
    <d v="2014-08-05T00:00:00"/>
    <x v="25"/>
    <s v="McCanney"/>
    <s v="International"/>
    <x v="1"/>
    <n v="2"/>
    <n v="17.099999999999998"/>
    <n v="34.199999999999996"/>
  </r>
  <r>
    <d v="2014-10-08T00:00:00"/>
    <x v="11"/>
    <s v="Schiller"/>
    <s v="Eurozone"/>
    <x v="0"/>
    <n v="6"/>
    <n v="17.099999999999998"/>
    <n v="102.6"/>
  </r>
  <r>
    <d v="2014-07-23T00:00:00"/>
    <x v="9"/>
    <s v="Lloyd"/>
    <s v="International"/>
    <x v="3"/>
    <n v="2"/>
    <n v="16.2"/>
    <n v="32.4"/>
  </r>
  <r>
    <d v="2014-09-18T00:00:00"/>
    <x v="24"/>
    <s v="Daniels"/>
    <s v="US"/>
    <x v="0"/>
    <n v="12"/>
    <n v="17.099999999999998"/>
    <n v="205.2"/>
  </r>
  <r>
    <d v="2014-06-06T00:00:00"/>
    <x v="11"/>
    <s v="Schiller"/>
    <s v="Eurozone"/>
    <x v="0"/>
    <n v="12"/>
    <n v="17.099999999999998"/>
    <n v="205.2"/>
  </r>
  <r>
    <d v="2014-01-05T00:00:00"/>
    <x v="33"/>
    <s v="Westlein"/>
    <s v="US"/>
    <x v="1"/>
    <n v="14"/>
    <n v="15.299999999999999"/>
    <n v="214.2"/>
  </r>
  <r>
    <d v="2014-07-25T00:00:00"/>
    <x v="7"/>
    <s v="Sanchez"/>
    <s v="Eurozone"/>
    <x v="0"/>
    <n v="1"/>
    <n v="17.099999999999998"/>
    <n v="17.099999999999998"/>
  </r>
  <r>
    <d v="2014-03-28T00:00:00"/>
    <x v="17"/>
    <s v="Schiller"/>
    <s v="Eurozone"/>
    <x v="3"/>
    <n v="10"/>
    <n v="15.299999999999999"/>
    <n v="153"/>
  </r>
  <r>
    <d v="2014-01-15T00:00:00"/>
    <x v="25"/>
    <s v="McCanney"/>
    <s v="International"/>
    <x v="1"/>
    <n v="9"/>
    <n v="17.099999999999998"/>
    <n v="153.89999999999998"/>
  </r>
  <r>
    <d v="2014-09-03T00:00:00"/>
    <x v="13"/>
    <s v="Schiller"/>
    <s v="Eurozone"/>
    <x v="2"/>
    <n v="10"/>
    <n v="15.299999999999999"/>
    <n v="153"/>
  </r>
  <r>
    <d v="2014-08-29T00:00:00"/>
    <x v="25"/>
    <s v="McCanney"/>
    <s v="International"/>
    <x v="2"/>
    <n v="12"/>
    <n v="17.099999999999998"/>
    <n v="205.2"/>
  </r>
  <r>
    <d v="2014-12-20T00:00:00"/>
    <x v="17"/>
    <s v="Schiller"/>
    <s v="Eurozone"/>
    <x v="0"/>
    <n v="9"/>
    <n v="15.299999999999999"/>
    <n v="137.69999999999999"/>
  </r>
  <r>
    <d v="2014-03-17T00:00:00"/>
    <x v="23"/>
    <s v="Patterson"/>
    <s v="US"/>
    <x v="3"/>
    <n v="10"/>
    <n v="16.2"/>
    <n v="162"/>
  </r>
  <r>
    <d v="2014-06-28T00:00:00"/>
    <x v="44"/>
    <s v="Sanchez"/>
    <s v="Eurozone"/>
    <x v="1"/>
    <n v="10"/>
    <n v="16.2"/>
    <n v="162"/>
  </r>
  <r>
    <d v="2014-11-24T00:00:00"/>
    <x v="26"/>
    <s v="McCanney"/>
    <s v="International"/>
    <x v="0"/>
    <n v="4"/>
    <n v="15.299999999999999"/>
    <n v="61.199999999999996"/>
  </r>
  <r>
    <d v="2014-10-08T00:00:00"/>
    <x v="30"/>
    <s v="McCanney"/>
    <s v="International"/>
    <x v="1"/>
    <n v="12"/>
    <n v="17.099999999999998"/>
    <n v="205.2"/>
  </r>
  <r>
    <d v="2014-04-23T00:00:00"/>
    <x v="29"/>
    <s v="McCanney"/>
    <s v="International"/>
    <x v="2"/>
    <n v="13"/>
    <n v="17.099999999999998"/>
    <n v="222.29999999999998"/>
  </r>
  <r>
    <d v="2014-09-05T00:00:00"/>
    <x v="17"/>
    <s v="Schiller"/>
    <s v="Eurozone"/>
    <x v="1"/>
    <n v="4"/>
    <n v="15.299999999999999"/>
    <n v="61.199999999999996"/>
  </r>
  <r>
    <d v="2014-05-07T00:00:00"/>
    <x v="0"/>
    <s v="Hernandez"/>
    <s v="Eurozone"/>
    <x v="2"/>
    <n v="8"/>
    <n v="17.099999999999998"/>
    <n v="136.79999999999998"/>
  </r>
  <r>
    <d v="2014-05-24T00:00:00"/>
    <x v="22"/>
    <s v="Hernandez"/>
    <s v="Eurozone"/>
    <x v="3"/>
    <n v="8"/>
    <n v="16.2"/>
    <n v="129.6"/>
  </r>
  <r>
    <d v="2014-03-01T00:00:00"/>
    <x v="5"/>
    <s v="Schiller"/>
    <s v="Eurozone"/>
    <x v="2"/>
    <n v="9"/>
    <n v="17.099999999999998"/>
    <n v="153.89999999999998"/>
  </r>
  <r>
    <d v="2014-10-13T00:00:00"/>
    <x v="9"/>
    <s v="Lloyd"/>
    <s v="International"/>
    <x v="1"/>
    <n v="11"/>
    <n v="16.2"/>
    <n v="178.2"/>
  </r>
  <r>
    <d v="2014-02-21T00:00:00"/>
    <x v="8"/>
    <s v="Hernandez"/>
    <s v="Eurozone"/>
    <x v="1"/>
    <n v="5"/>
    <n v="16.2"/>
    <n v="81"/>
  </r>
  <r>
    <d v="2014-05-18T00:00:00"/>
    <x v="28"/>
    <s v="Lloyd"/>
    <s v="International"/>
    <x v="0"/>
    <n v="11"/>
    <n v="15.299999999999999"/>
    <n v="168.29999999999998"/>
  </r>
  <r>
    <d v="2014-10-24T00:00:00"/>
    <x v="16"/>
    <s v="Lloyd"/>
    <s v="International"/>
    <x v="0"/>
    <n v="2"/>
    <n v="17.099999999999998"/>
    <n v="34.199999999999996"/>
  </r>
  <r>
    <d v="2014-07-04T00:00:00"/>
    <x v="5"/>
    <s v="Schiller"/>
    <s v="Eurozone"/>
    <x v="2"/>
    <n v="15"/>
    <n v="17.099999999999998"/>
    <n v="256.49999999999994"/>
  </r>
  <r>
    <d v="2014-11-26T00:00:00"/>
    <x v="13"/>
    <s v="Schiller"/>
    <s v="Eurozone"/>
    <x v="2"/>
    <n v="8"/>
    <n v="15.299999999999999"/>
    <n v="122.39999999999999"/>
  </r>
  <r>
    <d v="2014-10-17T00:00:00"/>
    <x v="41"/>
    <s v="Hernandez"/>
    <s v="Eurozone"/>
    <x v="0"/>
    <n v="2"/>
    <n v="17.099999999999998"/>
    <n v="34.199999999999996"/>
  </r>
  <r>
    <d v="2014-03-25T00:00:00"/>
    <x v="28"/>
    <s v="Lloyd"/>
    <s v="International"/>
    <x v="0"/>
    <n v="6"/>
    <n v="15.299999999999999"/>
    <n v="91.8"/>
  </r>
  <r>
    <d v="2014-12-18T00:00:00"/>
    <x v="20"/>
    <s v="Westlein"/>
    <s v="US"/>
    <x v="3"/>
    <n v="16"/>
    <n v="16.2"/>
    <n v="259.2"/>
  </r>
  <r>
    <d v="2014-05-20T00:00:00"/>
    <x v="42"/>
    <s v="Schiller"/>
    <s v="Eurozone"/>
    <x v="3"/>
    <n v="2"/>
    <n v="16.2"/>
    <n v="32.4"/>
  </r>
  <r>
    <d v="2014-01-05T00:00:00"/>
    <x v="43"/>
    <s v="Franklin"/>
    <s v="Eurozone"/>
    <x v="0"/>
    <n v="8"/>
    <n v="17.099999999999998"/>
    <n v="136.79999999999998"/>
  </r>
  <r>
    <d v="2014-04-19T00:00:00"/>
    <x v="7"/>
    <s v="Sanchez"/>
    <s v="Eurozone"/>
    <x v="0"/>
    <n v="13"/>
    <n v="17.099999999999998"/>
    <n v="222.29999999999998"/>
  </r>
  <r>
    <d v="2014-01-27T00:00:00"/>
    <x v="32"/>
    <s v="Hernandez"/>
    <s v="Eurozone"/>
    <x v="3"/>
    <n v="5"/>
    <n v="16.2"/>
    <n v="81"/>
  </r>
  <r>
    <d v="2014-04-20T00:00:00"/>
    <x v="29"/>
    <s v="McCanney"/>
    <s v="International"/>
    <x v="2"/>
    <n v="1"/>
    <n v="17.099999999999998"/>
    <n v="17.099999999999998"/>
  </r>
  <r>
    <d v="2014-01-29T00:00:00"/>
    <x v="33"/>
    <s v="Westlein"/>
    <s v="US"/>
    <x v="1"/>
    <n v="3"/>
    <n v="15.299999999999999"/>
    <n v="45.9"/>
  </r>
  <r>
    <d v="2014-02-12T00:00:00"/>
    <x v="18"/>
    <s v="Westlein"/>
    <s v="US"/>
    <x v="2"/>
    <n v="16"/>
    <n v="16.2"/>
    <n v="259.2"/>
  </r>
  <r>
    <d v="2014-11-16T00:00:00"/>
    <x v="16"/>
    <s v="Lloyd"/>
    <s v="International"/>
    <x v="2"/>
    <n v="15"/>
    <n v="17.099999999999998"/>
    <n v="256.49999999999994"/>
  </r>
  <r>
    <d v="2014-12-19T00:00:00"/>
    <x v="44"/>
    <s v="Sanchez"/>
    <s v="Eurozone"/>
    <x v="3"/>
    <n v="3"/>
    <n v="16.2"/>
    <n v="48.599999999999994"/>
  </r>
  <r>
    <d v="2014-07-11T00:00:00"/>
    <x v="36"/>
    <s v="McCanney"/>
    <s v="International"/>
    <x v="0"/>
    <n v="11"/>
    <n v="15.299999999999999"/>
    <n v="168.29999999999998"/>
  </r>
  <r>
    <d v="2014-03-26T00:00:00"/>
    <x v="27"/>
    <s v="Sanchez"/>
    <s v="Eurozone"/>
    <x v="2"/>
    <n v="6"/>
    <n v="17.099999999999998"/>
    <n v="102.6"/>
  </r>
  <r>
    <d v="2014-08-08T00:00:00"/>
    <x v="6"/>
    <s v="Franklin"/>
    <s v="Eurozone"/>
    <x v="0"/>
    <n v="6"/>
    <n v="16.2"/>
    <n v="97.199999999999989"/>
  </r>
  <r>
    <d v="2014-12-09T00:00:00"/>
    <x v="1"/>
    <s v="Daniels"/>
    <s v="US"/>
    <x v="2"/>
    <n v="8"/>
    <n v="16.2"/>
    <n v="129.6"/>
  </r>
  <r>
    <d v="2014-07-13T00:00:00"/>
    <x v="45"/>
    <s v="McCanney"/>
    <s v="International"/>
    <x v="1"/>
    <n v="5"/>
    <n v="17.099999999999998"/>
    <n v="85.499999999999986"/>
  </r>
  <r>
    <d v="2014-11-14T00:00:00"/>
    <x v="2"/>
    <s v="Lloyd"/>
    <s v="International"/>
    <x v="1"/>
    <n v="7"/>
    <n v="15.299999999999999"/>
    <n v="107.1"/>
  </r>
  <r>
    <d v="2014-05-25T00:00:00"/>
    <x v="8"/>
    <s v="Hernandez"/>
    <s v="Eurozone"/>
    <x v="1"/>
    <n v="15"/>
    <n v="16.2"/>
    <n v="243"/>
  </r>
  <r>
    <d v="2014-10-20T00:00:00"/>
    <x v="11"/>
    <s v="Schiller"/>
    <s v="Eurozone"/>
    <x v="1"/>
    <n v="14"/>
    <n v="17.099999999999998"/>
    <n v="239.39999999999998"/>
  </r>
  <r>
    <d v="2014-02-11T00:00:00"/>
    <x v="22"/>
    <s v="Hernandez"/>
    <s v="Eurozone"/>
    <x v="0"/>
    <n v="12"/>
    <n v="16.2"/>
    <n v="194.39999999999998"/>
  </r>
  <r>
    <d v="2014-12-11T00:00:00"/>
    <x v="15"/>
    <s v="Schiller"/>
    <s v="Eurozone"/>
    <x v="0"/>
    <n v="16"/>
    <n v="15.299999999999999"/>
    <n v="244.79999999999998"/>
  </r>
  <r>
    <d v="2014-07-20T00:00:00"/>
    <x v="43"/>
    <s v="Franklin"/>
    <s v="Eurozone"/>
    <x v="0"/>
    <n v="16"/>
    <n v="17.099999999999998"/>
    <n v="273.59999999999997"/>
  </r>
  <r>
    <d v="2014-08-04T00:00:00"/>
    <x v="26"/>
    <s v="McCanney"/>
    <s v="International"/>
    <x v="1"/>
    <n v="2"/>
    <n v="15.299999999999999"/>
    <n v="30.599999999999998"/>
  </r>
  <r>
    <d v="2014-05-27T00:00:00"/>
    <x v="32"/>
    <s v="Hernandez"/>
    <s v="Eurozone"/>
    <x v="1"/>
    <n v="7"/>
    <n v="16.2"/>
    <n v="113.39999999999999"/>
  </r>
  <r>
    <d v="2014-09-03T00:00:00"/>
    <x v="43"/>
    <s v="Franklin"/>
    <s v="Eurozone"/>
    <x v="0"/>
    <n v="2"/>
    <n v="17.099999999999998"/>
    <n v="34.199999999999996"/>
  </r>
  <r>
    <d v="2014-02-12T00:00:00"/>
    <x v="5"/>
    <s v="Schiller"/>
    <s v="Eurozone"/>
    <x v="0"/>
    <n v="1"/>
    <n v="17.099999999999998"/>
    <n v="17.099999999999998"/>
  </r>
  <r>
    <d v="2014-02-28T00:00:00"/>
    <x v="41"/>
    <s v="Hernandez"/>
    <s v="Eurozone"/>
    <x v="1"/>
    <n v="5"/>
    <n v="17.099999999999998"/>
    <n v="85.499999999999986"/>
  </r>
  <r>
    <d v="2014-05-13T00:00:00"/>
    <x v="3"/>
    <s v="Daniels"/>
    <s v="US"/>
    <x v="1"/>
    <n v="14"/>
    <n v="16.2"/>
    <n v="226.79999999999998"/>
  </r>
  <r>
    <d v="2014-04-21T00:00:00"/>
    <x v="20"/>
    <s v="Westlein"/>
    <s v="US"/>
    <x v="1"/>
    <n v="11"/>
    <n v="16.2"/>
    <n v="178.2"/>
  </r>
  <r>
    <d v="2014-12-10T00:00:00"/>
    <x v="23"/>
    <s v="Patterson"/>
    <s v="US"/>
    <x v="0"/>
    <n v="9"/>
    <n v="16.2"/>
    <n v="145.79999999999998"/>
  </r>
  <r>
    <d v="2014-04-03T00:00:00"/>
    <x v="6"/>
    <s v="Franklin"/>
    <s v="Eurozone"/>
    <x v="1"/>
    <n v="4"/>
    <n v="16.2"/>
    <n v="64.8"/>
  </r>
  <r>
    <d v="2014-03-27T00:00:00"/>
    <x v="15"/>
    <s v="Schiller"/>
    <s v="Eurozone"/>
    <x v="0"/>
    <n v="13"/>
    <n v="15.299999999999999"/>
    <n v="198.89999999999998"/>
  </r>
  <r>
    <d v="2014-06-23T00:00:00"/>
    <x v="11"/>
    <s v="Schiller"/>
    <s v="Eurozone"/>
    <x v="0"/>
    <n v="3"/>
    <n v="17.099999999999998"/>
    <n v="51.3"/>
  </r>
  <r>
    <d v="2014-12-11T00:00:00"/>
    <x v="14"/>
    <s v="Lloyd"/>
    <s v="International"/>
    <x v="3"/>
    <n v="15"/>
    <n v="15.299999999999999"/>
    <n v="229.49999999999997"/>
  </r>
  <r>
    <d v="2014-11-13T00:00:00"/>
    <x v="43"/>
    <s v="Franklin"/>
    <s v="Eurozone"/>
    <x v="1"/>
    <n v="9"/>
    <n v="17.099999999999998"/>
    <n v="153.89999999999998"/>
  </r>
  <r>
    <d v="2014-07-02T00:00:00"/>
    <x v="14"/>
    <s v="Lloyd"/>
    <s v="International"/>
    <x v="0"/>
    <n v="10"/>
    <n v="15.299999999999999"/>
    <n v="153"/>
  </r>
  <r>
    <d v="2014-09-01T00:00:00"/>
    <x v="26"/>
    <s v="McCanney"/>
    <s v="International"/>
    <x v="0"/>
    <n v="4"/>
    <n v="15.299999999999999"/>
    <n v="61.199999999999996"/>
  </r>
  <r>
    <d v="2014-02-13T00:00:00"/>
    <x v="24"/>
    <s v="Daniels"/>
    <s v="US"/>
    <x v="1"/>
    <n v="6"/>
    <n v="17.099999999999998"/>
    <n v="102.6"/>
  </r>
  <r>
    <d v="2014-02-18T00:00:00"/>
    <x v="19"/>
    <s v="Patterson"/>
    <s v="US"/>
    <x v="3"/>
    <n v="5"/>
    <n v="15.299999999999999"/>
    <n v="76.5"/>
  </r>
  <r>
    <d v="2014-03-11T00:00:00"/>
    <x v="44"/>
    <s v="Sanchez"/>
    <s v="Eurozone"/>
    <x v="2"/>
    <n v="12"/>
    <n v="16.2"/>
    <n v="194.39999999999998"/>
  </r>
  <r>
    <d v="2014-06-27T00:00:00"/>
    <x v="35"/>
    <s v="Westlein"/>
    <s v="US"/>
    <x v="1"/>
    <n v="2"/>
    <n v="15.299999999999999"/>
    <n v="30.599999999999998"/>
  </r>
  <r>
    <d v="2014-06-06T00:00:00"/>
    <x v="10"/>
    <s v="Schiller"/>
    <s v="Eurozone"/>
    <x v="0"/>
    <n v="1"/>
    <n v="17.099999999999998"/>
    <n v="17.099999999999998"/>
  </r>
  <r>
    <d v="2014-06-08T00:00:00"/>
    <x v="43"/>
    <s v="Franklin"/>
    <s v="Eurozone"/>
    <x v="2"/>
    <n v="10"/>
    <n v="17.099999999999998"/>
    <n v="170.99999999999997"/>
  </r>
  <r>
    <d v="2014-11-23T00:00:00"/>
    <x v="15"/>
    <s v="Schiller"/>
    <s v="Eurozone"/>
    <x v="0"/>
    <n v="9"/>
    <n v="15.299999999999999"/>
    <n v="137.69999999999999"/>
  </r>
  <r>
    <d v="2014-04-23T00:00:00"/>
    <x v="36"/>
    <s v="McCanney"/>
    <s v="International"/>
    <x v="2"/>
    <n v="9"/>
    <n v="15.299999999999999"/>
    <n v="137.69999999999999"/>
  </r>
  <r>
    <d v="2014-10-17T00:00:00"/>
    <x v="2"/>
    <s v="Lloyd"/>
    <s v="International"/>
    <x v="2"/>
    <n v="9"/>
    <n v="15.299999999999999"/>
    <n v="137.69999999999999"/>
  </r>
  <r>
    <d v="2014-03-09T00:00:00"/>
    <x v="8"/>
    <s v="Hernandez"/>
    <s v="Eurozone"/>
    <x v="3"/>
    <n v="3"/>
    <n v="16.2"/>
    <n v="48.599999999999994"/>
  </r>
  <r>
    <d v="2014-02-01T00:00:00"/>
    <x v="21"/>
    <s v="Franklin"/>
    <s v="Eurozone"/>
    <x v="0"/>
    <n v="2"/>
    <n v="17.099999999999998"/>
    <n v="34.199999999999996"/>
  </r>
  <r>
    <d v="2014-05-05T00:00:00"/>
    <x v="33"/>
    <s v="Westlein"/>
    <s v="US"/>
    <x v="3"/>
    <n v="11"/>
    <n v="15.299999999999999"/>
    <n v="168.29999999999998"/>
  </r>
  <r>
    <d v="2014-02-09T00:00:00"/>
    <x v="19"/>
    <s v="Patterson"/>
    <s v="US"/>
    <x v="2"/>
    <n v="5"/>
    <n v="15.299999999999999"/>
    <n v="76.5"/>
  </r>
  <r>
    <d v="2014-06-17T00:00:00"/>
    <x v="10"/>
    <s v="Schiller"/>
    <s v="Eurozone"/>
    <x v="3"/>
    <n v="2"/>
    <n v="17.099999999999998"/>
    <n v="34.199999999999996"/>
  </r>
  <r>
    <d v="2014-05-18T00:00:00"/>
    <x v="26"/>
    <s v="McCanney"/>
    <s v="International"/>
    <x v="1"/>
    <n v="3"/>
    <n v="15.299999999999999"/>
    <n v="45.9"/>
  </r>
  <r>
    <d v="2014-12-03T00:00:00"/>
    <x v="31"/>
    <s v="Franklin"/>
    <s v="Eurozone"/>
    <x v="3"/>
    <n v="3"/>
    <n v="15.299999999999999"/>
    <n v="45.9"/>
  </r>
  <r>
    <d v="2014-05-16T00:00:00"/>
    <x v="3"/>
    <s v="Daniels"/>
    <s v="US"/>
    <x v="3"/>
    <n v="16"/>
    <n v="16.2"/>
    <n v="259.2"/>
  </r>
  <r>
    <d v="2014-04-01T00:00:00"/>
    <x v="20"/>
    <s v="Westlein"/>
    <s v="US"/>
    <x v="0"/>
    <n v="16"/>
    <n v="16.2"/>
    <n v="259.2"/>
  </r>
  <r>
    <d v="2014-06-15T00:00:00"/>
    <x v="17"/>
    <s v="Schiller"/>
    <s v="Eurozone"/>
    <x v="0"/>
    <n v="1"/>
    <n v="15.299999999999999"/>
    <n v="15.299999999999999"/>
  </r>
  <r>
    <d v="2014-09-18T00:00:00"/>
    <x v="12"/>
    <s v="Patterson"/>
    <s v="US"/>
    <x v="3"/>
    <n v="5"/>
    <n v="16.2"/>
    <n v="81"/>
  </r>
  <r>
    <d v="2014-11-05T00:00:00"/>
    <x v="45"/>
    <s v="McCanney"/>
    <s v="International"/>
    <x v="1"/>
    <n v="9"/>
    <n v="17.099999999999998"/>
    <n v="153.89999999999998"/>
  </r>
  <r>
    <d v="2014-07-09T00:00:00"/>
    <x v="43"/>
    <s v="Franklin"/>
    <s v="Eurozone"/>
    <x v="1"/>
    <n v="15"/>
    <n v="17.099999999999998"/>
    <n v="256.49999999999994"/>
  </r>
  <r>
    <d v="2014-08-16T00:00:00"/>
    <x v="3"/>
    <s v="Daniels"/>
    <s v="US"/>
    <x v="1"/>
    <n v="7"/>
    <n v="16.2"/>
    <n v="113.39999999999999"/>
  </r>
  <r>
    <d v="2014-05-19T00:00:00"/>
    <x v="38"/>
    <s v="Sanchez"/>
    <s v="Eurozone"/>
    <x v="3"/>
    <n v="15"/>
    <n v="15.299999999999999"/>
    <n v="229.49999999999997"/>
  </r>
  <r>
    <d v="2014-07-28T00:00:00"/>
    <x v="45"/>
    <s v="McCanney"/>
    <s v="International"/>
    <x v="3"/>
    <n v="13"/>
    <n v="17.099999999999998"/>
    <n v="222.29999999999998"/>
  </r>
  <r>
    <d v="2014-09-10T00:00:00"/>
    <x v="23"/>
    <s v="Patterson"/>
    <s v="US"/>
    <x v="0"/>
    <n v="2"/>
    <n v="16.2"/>
    <n v="32.4"/>
  </r>
  <r>
    <d v="2014-04-01T00:00:00"/>
    <x v="39"/>
    <s v="Lloyd"/>
    <s v="International"/>
    <x v="0"/>
    <n v="14"/>
    <n v="16.2"/>
    <n v="226.79999999999998"/>
  </r>
  <r>
    <d v="2014-03-07T00:00:00"/>
    <x v="5"/>
    <s v="Schiller"/>
    <s v="Eurozone"/>
    <x v="1"/>
    <n v="4"/>
    <n v="17.099999999999998"/>
    <n v="68.399999999999991"/>
  </r>
  <r>
    <d v="2014-04-25T00:00:00"/>
    <x v="27"/>
    <s v="Sanchez"/>
    <s v="Eurozone"/>
    <x v="3"/>
    <n v="13"/>
    <n v="17.099999999999998"/>
    <n v="222.29999999999998"/>
  </r>
  <r>
    <d v="2014-11-04T00:00:00"/>
    <x v="12"/>
    <s v="Patterson"/>
    <s v="US"/>
    <x v="1"/>
    <n v="3"/>
    <n v="16.2"/>
    <n v="48.599999999999994"/>
  </r>
  <r>
    <d v="2014-11-11T00:00:00"/>
    <x v="43"/>
    <s v="Franklin"/>
    <s v="Eurozone"/>
    <x v="0"/>
    <n v="16"/>
    <n v="17.099999999999998"/>
    <n v="273.59999999999997"/>
  </r>
  <r>
    <d v="2014-11-11T00:00:00"/>
    <x v="32"/>
    <s v="Hernandez"/>
    <s v="Eurozone"/>
    <x v="0"/>
    <n v="4"/>
    <n v="16.2"/>
    <n v="64.8"/>
  </r>
  <r>
    <d v="2014-11-29T00:00:00"/>
    <x v="22"/>
    <s v="Hernandez"/>
    <s v="Eurozone"/>
    <x v="1"/>
    <n v="8"/>
    <n v="16.2"/>
    <n v="129.6"/>
  </r>
  <r>
    <d v="2014-12-31T00:00:00"/>
    <x v="36"/>
    <s v="McCanney"/>
    <s v="International"/>
    <x v="3"/>
    <n v="15"/>
    <n v="15.299999999999999"/>
    <n v="229.49999999999997"/>
  </r>
  <r>
    <d v="2014-03-20T00:00:00"/>
    <x v="44"/>
    <s v="Sanchez"/>
    <s v="Eurozone"/>
    <x v="0"/>
    <n v="11"/>
    <n v="16.2"/>
    <n v="178.2"/>
  </r>
  <r>
    <d v="2014-04-23T00:00:00"/>
    <x v="9"/>
    <s v="Lloyd"/>
    <s v="International"/>
    <x v="1"/>
    <n v="1"/>
    <n v="16.2"/>
    <n v="16.2"/>
  </r>
  <r>
    <d v="2014-04-18T00:00:00"/>
    <x v="40"/>
    <s v="Lloyd"/>
    <s v="International"/>
    <x v="1"/>
    <n v="8"/>
    <n v="17.099999999999998"/>
    <n v="136.79999999999998"/>
  </r>
  <r>
    <d v="2014-11-05T00:00:00"/>
    <x v="18"/>
    <s v="Westlein"/>
    <s v="US"/>
    <x v="1"/>
    <n v="6"/>
    <n v="16.2"/>
    <n v="97.199999999999989"/>
  </r>
  <r>
    <d v="2014-02-10T00:00:00"/>
    <x v="16"/>
    <s v="Lloyd"/>
    <s v="International"/>
    <x v="2"/>
    <n v="13"/>
    <n v="17.099999999999998"/>
    <n v="222.29999999999998"/>
  </r>
  <r>
    <d v="2014-11-20T00:00:00"/>
    <x v="40"/>
    <s v="Lloyd"/>
    <s v="International"/>
    <x v="1"/>
    <n v="8"/>
    <n v="17.099999999999998"/>
    <n v="136.79999999999998"/>
  </r>
  <r>
    <d v="2014-10-03T00:00:00"/>
    <x v="41"/>
    <s v="Hernandez"/>
    <s v="Eurozone"/>
    <x v="0"/>
    <n v="11"/>
    <n v="17.099999999999998"/>
    <n v="188.09999999999997"/>
  </r>
  <r>
    <d v="2014-05-19T00:00:00"/>
    <x v="27"/>
    <s v="Sanchez"/>
    <s v="Eurozone"/>
    <x v="2"/>
    <n v="9"/>
    <n v="17.099999999999998"/>
    <n v="153.89999999999998"/>
  </r>
  <r>
    <d v="2014-08-01T00:00:00"/>
    <x v="21"/>
    <s v="Franklin"/>
    <s v="Eurozone"/>
    <x v="2"/>
    <n v="14"/>
    <n v="17.099999999999998"/>
    <n v="239.39999999999998"/>
  </r>
  <r>
    <d v="2014-12-07T00:00:00"/>
    <x v="17"/>
    <s v="Schiller"/>
    <s v="Eurozone"/>
    <x v="2"/>
    <n v="2"/>
    <n v="15.299999999999999"/>
    <n v="30.599999999999998"/>
  </r>
  <r>
    <d v="2014-02-07T00:00:00"/>
    <x v="3"/>
    <s v="Daniels"/>
    <s v="US"/>
    <x v="3"/>
    <n v="15"/>
    <n v="16.2"/>
    <n v="243"/>
  </r>
  <r>
    <d v="2014-09-22T00:00:00"/>
    <x v="43"/>
    <s v="Franklin"/>
    <s v="Eurozone"/>
    <x v="0"/>
    <n v="4"/>
    <n v="17.099999999999998"/>
    <n v="68.399999999999991"/>
  </r>
  <r>
    <d v="2014-04-20T00:00:00"/>
    <x v="31"/>
    <s v="Franklin"/>
    <s v="Eurozone"/>
    <x v="2"/>
    <n v="5"/>
    <n v="15.299999999999999"/>
    <n v="76.5"/>
  </r>
  <r>
    <d v="2014-12-11T00:00:00"/>
    <x v="15"/>
    <s v="Schiller"/>
    <s v="Eurozone"/>
    <x v="0"/>
    <n v="4"/>
    <n v="15.299999999999999"/>
    <n v="61.199999999999996"/>
  </r>
  <r>
    <d v="2014-04-23T00:00:00"/>
    <x v="24"/>
    <s v="Daniels"/>
    <s v="US"/>
    <x v="3"/>
    <n v="1"/>
    <n v="17.099999999999998"/>
    <n v="17.099999999999998"/>
  </r>
  <r>
    <d v="2014-10-07T00:00:00"/>
    <x v="44"/>
    <s v="Sanchez"/>
    <s v="Eurozone"/>
    <x v="0"/>
    <n v="16"/>
    <n v="16.2"/>
    <n v="259.2"/>
  </r>
  <r>
    <d v="2014-08-29T00:00:00"/>
    <x v="26"/>
    <s v="McCanney"/>
    <s v="International"/>
    <x v="3"/>
    <n v="10"/>
    <n v="15.299999999999999"/>
    <n v="153"/>
  </r>
  <r>
    <d v="2014-01-06T00:00:00"/>
    <x v="41"/>
    <s v="Hernandez"/>
    <s v="Eurozone"/>
    <x v="2"/>
    <n v="14"/>
    <n v="17.099999999999998"/>
    <n v="239.39999999999998"/>
  </r>
  <r>
    <d v="2014-02-15T00:00:00"/>
    <x v="3"/>
    <s v="Daniels"/>
    <s v="US"/>
    <x v="2"/>
    <n v="1"/>
    <n v="16.2"/>
    <n v="16.2"/>
  </r>
  <r>
    <d v="2014-02-01T00:00:00"/>
    <x v="21"/>
    <s v="Franklin"/>
    <s v="Eurozone"/>
    <x v="2"/>
    <n v="1"/>
    <n v="17.099999999999998"/>
    <n v="17.099999999999998"/>
  </r>
  <r>
    <d v="2014-11-03T00:00:00"/>
    <x v="21"/>
    <s v="Franklin"/>
    <s v="Eurozone"/>
    <x v="1"/>
    <n v="5"/>
    <n v="17.099999999999998"/>
    <n v="85.499999999999986"/>
  </r>
  <r>
    <d v="2014-09-12T00:00:00"/>
    <x v="6"/>
    <s v="Franklin"/>
    <s v="Eurozone"/>
    <x v="2"/>
    <n v="6"/>
    <n v="16.2"/>
    <n v="97.199999999999989"/>
  </r>
  <r>
    <d v="2014-12-26T00:00:00"/>
    <x v="41"/>
    <s v="Hernandez"/>
    <s v="Eurozone"/>
    <x v="1"/>
    <n v="16"/>
    <n v="17.099999999999998"/>
    <n v="273.59999999999997"/>
  </r>
  <r>
    <d v="2014-08-04T00:00:00"/>
    <x v="28"/>
    <s v="Lloyd"/>
    <s v="International"/>
    <x v="0"/>
    <n v="14"/>
    <n v="15.299999999999999"/>
    <n v="214.2"/>
  </r>
  <r>
    <d v="2014-03-24T00:00:00"/>
    <x v="34"/>
    <s v="Westlein"/>
    <s v="US"/>
    <x v="0"/>
    <n v="4"/>
    <n v="17.099999999999998"/>
    <n v="68.399999999999991"/>
  </r>
  <r>
    <d v="2014-05-28T00:00:00"/>
    <x v="19"/>
    <s v="Patterson"/>
    <s v="US"/>
    <x v="0"/>
    <n v="15"/>
    <n v="15.299999999999999"/>
    <n v="229.49999999999997"/>
  </r>
  <r>
    <d v="2014-05-17T00:00:00"/>
    <x v="14"/>
    <s v="Lloyd"/>
    <s v="International"/>
    <x v="1"/>
    <n v="4"/>
    <n v="15.299999999999999"/>
    <n v="61.199999999999996"/>
  </r>
  <r>
    <d v="2014-12-30T00:00:00"/>
    <x v="43"/>
    <s v="Franklin"/>
    <s v="Eurozone"/>
    <x v="3"/>
    <n v="12"/>
    <n v="17.099999999999998"/>
    <n v="205.2"/>
  </r>
  <r>
    <d v="2014-10-07T00:00:00"/>
    <x v="28"/>
    <s v="Lloyd"/>
    <s v="International"/>
    <x v="1"/>
    <n v="12"/>
    <n v="15.299999999999999"/>
    <n v="183.6"/>
  </r>
  <r>
    <d v="2014-03-14T00:00:00"/>
    <x v="22"/>
    <s v="Hernandez"/>
    <s v="Eurozone"/>
    <x v="1"/>
    <n v="4"/>
    <n v="16.2"/>
    <n v="64.8"/>
  </r>
  <r>
    <d v="2014-01-20T00:00:00"/>
    <x v="24"/>
    <s v="Daniels"/>
    <s v="US"/>
    <x v="1"/>
    <n v="16"/>
    <n v="17.099999999999998"/>
    <n v="273.59999999999997"/>
  </r>
  <r>
    <d v="2014-04-16T00:00:00"/>
    <x v="24"/>
    <s v="Daniels"/>
    <s v="US"/>
    <x v="0"/>
    <n v="5"/>
    <n v="17.099999999999998"/>
    <n v="85.499999999999986"/>
  </r>
  <r>
    <d v="2014-10-24T00:00:00"/>
    <x v="39"/>
    <s v="Lloyd"/>
    <s v="International"/>
    <x v="3"/>
    <n v="2"/>
    <n v="16.2"/>
    <n v="32.4"/>
  </r>
  <r>
    <d v="2014-05-31T00:00:00"/>
    <x v="29"/>
    <s v="McCanney"/>
    <s v="International"/>
    <x v="3"/>
    <n v="16"/>
    <n v="17.099999999999998"/>
    <n v="273.59999999999997"/>
  </r>
  <r>
    <d v="2014-04-10T00:00:00"/>
    <x v="28"/>
    <s v="Lloyd"/>
    <s v="International"/>
    <x v="1"/>
    <n v="9"/>
    <n v="15.299999999999999"/>
    <n v="137.69999999999999"/>
  </r>
  <r>
    <d v="2014-07-04T00:00:00"/>
    <x v="34"/>
    <s v="Westlein"/>
    <s v="US"/>
    <x v="1"/>
    <n v="6"/>
    <n v="17.099999999999998"/>
    <n v="102.6"/>
  </r>
  <r>
    <d v="2014-10-09T00:00:00"/>
    <x v="21"/>
    <s v="Franklin"/>
    <s v="Eurozone"/>
    <x v="2"/>
    <n v="14"/>
    <n v="17.099999999999998"/>
    <n v="239.39999999999998"/>
  </r>
  <r>
    <d v="2014-09-08T00:00:00"/>
    <x v="9"/>
    <s v="Lloyd"/>
    <s v="International"/>
    <x v="0"/>
    <n v="8"/>
    <n v="16.2"/>
    <n v="129.6"/>
  </r>
  <r>
    <d v="2014-03-25T00:00:00"/>
    <x v="41"/>
    <s v="Hernandez"/>
    <s v="Eurozone"/>
    <x v="3"/>
    <n v="8"/>
    <n v="17.099999999999998"/>
    <n v="136.79999999999998"/>
  </r>
  <r>
    <d v="2014-08-19T00:00:00"/>
    <x v="41"/>
    <s v="Hernandez"/>
    <s v="Eurozone"/>
    <x v="2"/>
    <n v="9"/>
    <n v="17.099999999999998"/>
    <n v="153.89999999999998"/>
  </r>
  <r>
    <d v="2014-07-17T00:00:00"/>
    <x v="6"/>
    <s v="Franklin"/>
    <s v="Eurozone"/>
    <x v="1"/>
    <n v="1"/>
    <n v="16.2"/>
    <n v="16.2"/>
  </r>
  <r>
    <d v="2014-05-23T00:00:00"/>
    <x v="20"/>
    <s v="Westlein"/>
    <s v="US"/>
    <x v="0"/>
    <n v="4"/>
    <n v="16.2"/>
    <n v="64.8"/>
  </r>
  <r>
    <d v="2014-05-20T00:00:00"/>
    <x v="22"/>
    <s v="Hernandez"/>
    <s v="Eurozone"/>
    <x v="2"/>
    <n v="2"/>
    <n v="16.2"/>
    <n v="32.4"/>
  </r>
  <r>
    <d v="2014-07-11T00:00:00"/>
    <x v="34"/>
    <s v="Westlein"/>
    <s v="US"/>
    <x v="1"/>
    <n v="13"/>
    <n v="17.099999999999998"/>
    <n v="222.29999999999998"/>
  </r>
  <r>
    <d v="2014-12-19T00:00:00"/>
    <x v="12"/>
    <s v="Patterson"/>
    <s v="US"/>
    <x v="0"/>
    <n v="12"/>
    <n v="16.2"/>
    <n v="194.39999999999998"/>
  </r>
  <r>
    <d v="2014-09-16T00:00:00"/>
    <x v="10"/>
    <s v="Schiller"/>
    <s v="Eurozone"/>
    <x v="2"/>
    <n v="3"/>
    <n v="17.099999999999998"/>
    <n v="51.3"/>
  </r>
  <r>
    <d v="2014-08-20T00:00:00"/>
    <x v="26"/>
    <s v="McCanney"/>
    <s v="International"/>
    <x v="1"/>
    <n v="12"/>
    <n v="15.299999999999999"/>
    <n v="183.6"/>
  </r>
  <r>
    <d v="2014-01-12T00:00:00"/>
    <x v="32"/>
    <s v="Hernandez"/>
    <s v="Eurozone"/>
    <x v="1"/>
    <n v="4"/>
    <n v="16.2"/>
    <n v="64.8"/>
  </r>
  <r>
    <d v="2014-06-14T00:00:00"/>
    <x v="18"/>
    <s v="Westlein"/>
    <s v="US"/>
    <x v="2"/>
    <n v="2"/>
    <n v="16.2"/>
    <n v="32.4"/>
  </r>
  <r>
    <d v="2014-04-26T00:00:00"/>
    <x v="11"/>
    <s v="Schiller"/>
    <s v="Eurozone"/>
    <x v="2"/>
    <n v="1"/>
    <n v="17.099999999999998"/>
    <n v="17.099999999999998"/>
  </r>
  <r>
    <d v="2014-11-16T00:00:00"/>
    <x v="1"/>
    <s v="Daniels"/>
    <s v="US"/>
    <x v="0"/>
    <n v="5"/>
    <n v="16.2"/>
    <n v="81"/>
  </r>
  <r>
    <d v="2014-08-30T00:00:00"/>
    <x v="26"/>
    <s v="McCanney"/>
    <s v="International"/>
    <x v="3"/>
    <n v="9"/>
    <n v="15.299999999999999"/>
    <n v="137.69999999999999"/>
  </r>
  <r>
    <d v="2014-04-19T00:00:00"/>
    <x v="2"/>
    <s v="Lloyd"/>
    <s v="International"/>
    <x v="2"/>
    <n v="12"/>
    <n v="15.299999999999999"/>
    <n v="183.6"/>
  </r>
  <r>
    <d v="2014-12-14T00:00:00"/>
    <x v="29"/>
    <s v="McCanney"/>
    <s v="International"/>
    <x v="1"/>
    <n v="7"/>
    <n v="17.099999999999998"/>
    <n v="119.69999999999999"/>
  </r>
  <r>
    <d v="2014-04-05T00:00:00"/>
    <x v="35"/>
    <s v="Westlein"/>
    <s v="US"/>
    <x v="1"/>
    <n v="5"/>
    <n v="15.299999999999999"/>
    <n v="76.5"/>
  </r>
  <r>
    <d v="2014-04-27T00:00:00"/>
    <x v="6"/>
    <s v="Franklin"/>
    <s v="Eurozone"/>
    <x v="1"/>
    <n v="1"/>
    <n v="16.2"/>
    <n v="16.2"/>
  </r>
  <r>
    <d v="2014-05-12T00:00:00"/>
    <x v="24"/>
    <s v="Daniels"/>
    <s v="US"/>
    <x v="3"/>
    <n v="8"/>
    <n v="17.099999999999998"/>
    <n v="136.79999999999998"/>
  </r>
  <r>
    <d v="2014-05-19T00:00:00"/>
    <x v="29"/>
    <s v="McCanney"/>
    <s v="International"/>
    <x v="3"/>
    <n v="5"/>
    <n v="17.099999999999998"/>
    <n v="85.499999999999986"/>
  </r>
  <r>
    <d v="2014-12-31T00:00:00"/>
    <x v="8"/>
    <s v="Hernandez"/>
    <s v="Eurozone"/>
    <x v="0"/>
    <n v="15"/>
    <n v="16.2"/>
    <n v="243"/>
  </r>
  <r>
    <d v="2014-06-01T00:00:00"/>
    <x v="11"/>
    <s v="Schiller"/>
    <s v="Eurozone"/>
    <x v="1"/>
    <n v="8"/>
    <n v="17.099999999999998"/>
    <n v="136.79999999999998"/>
  </r>
  <r>
    <d v="2014-04-20T00:00:00"/>
    <x v="11"/>
    <s v="Schiller"/>
    <s v="Eurozone"/>
    <x v="1"/>
    <n v="9"/>
    <n v="17.099999999999998"/>
    <n v="153.89999999999998"/>
  </r>
  <r>
    <d v="2014-12-28T00:00:00"/>
    <x v="43"/>
    <s v="Franklin"/>
    <s v="Eurozone"/>
    <x v="0"/>
    <n v="5"/>
    <n v="17.099999999999998"/>
    <n v="85.499999999999986"/>
  </r>
  <r>
    <d v="2014-05-30T00:00:00"/>
    <x v="13"/>
    <s v="Schiller"/>
    <s v="Eurozone"/>
    <x v="2"/>
    <n v="16"/>
    <n v="15.299999999999999"/>
    <n v="244.79999999999998"/>
  </r>
  <r>
    <d v="2014-07-15T00:00:00"/>
    <x v="29"/>
    <s v="McCanney"/>
    <s v="International"/>
    <x v="3"/>
    <n v="9"/>
    <n v="17.099999999999998"/>
    <n v="153.89999999999998"/>
  </r>
  <r>
    <d v="2014-06-20T00:00:00"/>
    <x v="21"/>
    <s v="Franklin"/>
    <s v="Eurozone"/>
    <x v="1"/>
    <n v="13"/>
    <n v="17.099999999999998"/>
    <n v="222.29999999999998"/>
  </r>
  <r>
    <d v="2014-09-19T00:00:00"/>
    <x v="33"/>
    <s v="Westlein"/>
    <s v="US"/>
    <x v="2"/>
    <n v="3"/>
    <n v="15.299999999999999"/>
    <n v="45.9"/>
  </r>
  <r>
    <d v="2014-04-21T00:00:00"/>
    <x v="15"/>
    <s v="Schiller"/>
    <s v="Eurozone"/>
    <x v="3"/>
    <n v="10"/>
    <n v="15.299999999999999"/>
    <n v="153"/>
  </r>
  <r>
    <d v="2014-05-11T00:00:00"/>
    <x v="6"/>
    <s v="Franklin"/>
    <s v="Eurozone"/>
    <x v="2"/>
    <n v="5"/>
    <n v="16.2"/>
    <n v="81"/>
  </r>
  <r>
    <d v="2014-04-18T00:00:00"/>
    <x v="37"/>
    <s v="Westlein"/>
    <s v="US"/>
    <x v="1"/>
    <n v="16"/>
    <n v="15.299999999999999"/>
    <n v="244.79999999999998"/>
  </r>
  <r>
    <d v="2014-02-12T00:00:00"/>
    <x v="39"/>
    <s v="Lloyd"/>
    <s v="International"/>
    <x v="1"/>
    <n v="16"/>
    <n v="16.2"/>
    <n v="259.2"/>
  </r>
  <r>
    <d v="2014-10-10T00:00:00"/>
    <x v="42"/>
    <s v="Schiller"/>
    <s v="Eurozone"/>
    <x v="2"/>
    <n v="14"/>
    <n v="16.2"/>
    <n v="226.79999999999998"/>
  </r>
  <r>
    <d v="2014-01-27T00:00:00"/>
    <x v="0"/>
    <s v="Hernandez"/>
    <s v="Eurozone"/>
    <x v="2"/>
    <n v="2"/>
    <n v="17.099999999999998"/>
    <n v="34.199999999999996"/>
  </r>
  <r>
    <d v="2014-03-01T00:00:00"/>
    <x v="1"/>
    <s v="Daniels"/>
    <s v="US"/>
    <x v="2"/>
    <n v="8"/>
    <n v="16.2"/>
    <n v="129.6"/>
  </r>
  <r>
    <d v="2014-10-13T00:00:00"/>
    <x v="10"/>
    <s v="Schiller"/>
    <s v="Eurozone"/>
    <x v="2"/>
    <n v="15"/>
    <n v="17.099999999999998"/>
    <n v="256.49999999999994"/>
  </r>
  <r>
    <d v="2014-02-15T00:00:00"/>
    <x v="44"/>
    <s v="Sanchez"/>
    <s v="Eurozone"/>
    <x v="2"/>
    <n v="15"/>
    <n v="16.2"/>
    <n v="243"/>
  </r>
  <r>
    <d v="2014-06-24T00:00:00"/>
    <x v="36"/>
    <s v="McCanney"/>
    <s v="International"/>
    <x v="2"/>
    <n v="16"/>
    <n v="15.299999999999999"/>
    <n v="244.79999999999998"/>
  </r>
  <r>
    <d v="2014-01-03T00:00:00"/>
    <x v="12"/>
    <s v="Patterson"/>
    <s v="US"/>
    <x v="3"/>
    <n v="8"/>
    <n v="16.2"/>
    <n v="129.6"/>
  </r>
  <r>
    <d v="2014-07-17T00:00:00"/>
    <x v="25"/>
    <s v="McCanney"/>
    <s v="International"/>
    <x v="2"/>
    <n v="15"/>
    <n v="17.099999999999998"/>
    <n v="256.49999999999994"/>
  </r>
  <r>
    <d v="2014-04-12T00:00:00"/>
    <x v="35"/>
    <s v="Westlein"/>
    <s v="US"/>
    <x v="2"/>
    <n v="4"/>
    <n v="15.299999999999999"/>
    <n v="61.199999999999996"/>
  </r>
  <r>
    <d v="2014-06-25T00:00:00"/>
    <x v="14"/>
    <s v="Lloyd"/>
    <s v="International"/>
    <x v="1"/>
    <n v="12"/>
    <n v="15.299999999999999"/>
    <n v="183.6"/>
  </r>
  <r>
    <d v="2014-10-12T00:00:00"/>
    <x v="33"/>
    <s v="Westlein"/>
    <s v="US"/>
    <x v="3"/>
    <n v="13"/>
    <n v="15.299999999999999"/>
    <n v="198.89999999999998"/>
  </r>
  <r>
    <d v="2014-02-01T00:00:00"/>
    <x v="19"/>
    <s v="Patterson"/>
    <s v="US"/>
    <x v="3"/>
    <n v="1"/>
    <n v="15.299999999999999"/>
    <n v="15.299999999999999"/>
  </r>
  <r>
    <d v="2014-01-15T00:00:00"/>
    <x v="17"/>
    <s v="Schiller"/>
    <s v="Eurozone"/>
    <x v="0"/>
    <n v="8"/>
    <n v="15.299999999999999"/>
    <n v="122.39999999999999"/>
  </r>
  <r>
    <d v="2014-11-08T00:00:00"/>
    <x v="39"/>
    <s v="Lloyd"/>
    <s v="International"/>
    <x v="3"/>
    <n v="13"/>
    <n v="16.2"/>
    <n v="210.6"/>
  </r>
  <r>
    <d v="2014-07-01T00:00:00"/>
    <x v="2"/>
    <s v="Lloyd"/>
    <s v="International"/>
    <x v="1"/>
    <n v="12"/>
    <n v="15.299999999999999"/>
    <n v="183.6"/>
  </r>
  <r>
    <d v="2014-06-28T00:00:00"/>
    <x v="10"/>
    <s v="Schiller"/>
    <s v="Eurozone"/>
    <x v="1"/>
    <n v="15"/>
    <n v="17.099999999999998"/>
    <n v="256.49999999999994"/>
  </r>
  <r>
    <d v="2014-10-20T00:00:00"/>
    <x v="45"/>
    <s v="McCanney"/>
    <s v="International"/>
    <x v="1"/>
    <n v="14"/>
    <n v="17.099999999999998"/>
    <n v="239.39999999999998"/>
  </r>
  <r>
    <d v="2014-06-18T00:00:00"/>
    <x v="0"/>
    <s v="Hernandez"/>
    <s v="Eurozone"/>
    <x v="0"/>
    <n v="1"/>
    <n v="17.099999999999998"/>
    <n v="17.099999999999998"/>
  </r>
  <r>
    <d v="2014-10-18T00:00:00"/>
    <x v="2"/>
    <s v="Lloyd"/>
    <s v="International"/>
    <x v="3"/>
    <n v="12"/>
    <n v="15.299999999999999"/>
    <n v="183.6"/>
  </r>
  <r>
    <d v="2014-09-11T00:00:00"/>
    <x v="17"/>
    <s v="Schiller"/>
    <s v="Eurozone"/>
    <x v="0"/>
    <n v="15"/>
    <n v="15.299999999999999"/>
    <n v="229.49999999999997"/>
  </r>
  <r>
    <d v="2014-02-10T00:00:00"/>
    <x v="4"/>
    <s v="Blackwell"/>
    <s v="International"/>
    <x v="1"/>
    <n v="11"/>
    <n v="16.2"/>
    <n v="178.2"/>
  </r>
  <r>
    <d v="2014-03-20T00:00:00"/>
    <x v="45"/>
    <s v="McCanney"/>
    <s v="International"/>
    <x v="3"/>
    <n v="6"/>
    <n v="17.099999999999998"/>
    <n v="102.6"/>
  </r>
  <r>
    <d v="2014-07-21T00:00:00"/>
    <x v="25"/>
    <s v="McCanney"/>
    <s v="International"/>
    <x v="2"/>
    <n v="10"/>
    <n v="17.099999999999998"/>
    <n v="170.99999999999997"/>
  </r>
  <r>
    <d v="2014-12-10T00:00:00"/>
    <x v="30"/>
    <s v="McCanney"/>
    <s v="International"/>
    <x v="3"/>
    <n v="15"/>
    <n v="17.099999999999998"/>
    <n v="256.49999999999994"/>
  </r>
  <r>
    <d v="2014-01-03T00:00:00"/>
    <x v="12"/>
    <s v="Patterson"/>
    <s v="US"/>
    <x v="0"/>
    <n v="11"/>
    <n v="16.2"/>
    <n v="178.2"/>
  </r>
  <r>
    <d v="2014-01-08T00:00:00"/>
    <x v="5"/>
    <s v="Schiller"/>
    <s v="Eurozone"/>
    <x v="2"/>
    <n v="7"/>
    <n v="17.099999999999998"/>
    <n v="119.69999999999999"/>
  </r>
  <r>
    <d v="2014-06-07T00:00:00"/>
    <x v="37"/>
    <s v="Westlein"/>
    <s v="US"/>
    <x v="0"/>
    <n v="12"/>
    <n v="15.299999999999999"/>
    <n v="183.6"/>
  </r>
  <r>
    <d v="2014-12-04T00:00:00"/>
    <x v="31"/>
    <s v="Franklin"/>
    <s v="Eurozone"/>
    <x v="1"/>
    <n v="16"/>
    <n v="15.299999999999999"/>
    <n v="244.79999999999998"/>
  </r>
  <r>
    <d v="2014-08-18T00:00:00"/>
    <x v="20"/>
    <s v="Westlein"/>
    <s v="US"/>
    <x v="3"/>
    <n v="6"/>
    <n v="16.2"/>
    <n v="97.199999999999989"/>
  </r>
  <r>
    <d v="2014-01-06T00:00:00"/>
    <x v="4"/>
    <s v="Blackwell"/>
    <s v="International"/>
    <x v="0"/>
    <n v="3"/>
    <n v="16.2"/>
    <n v="48.599999999999994"/>
  </r>
  <r>
    <d v="2014-10-13T00:00:00"/>
    <x v="8"/>
    <s v="Hernandez"/>
    <s v="Eurozone"/>
    <x v="3"/>
    <n v="13"/>
    <n v="16.2"/>
    <n v="210.6"/>
  </r>
  <r>
    <d v="2014-02-28T00:00:00"/>
    <x v="5"/>
    <s v="Schiller"/>
    <s v="Eurozone"/>
    <x v="1"/>
    <n v="8"/>
    <n v="17.099999999999998"/>
    <n v="136.79999999999998"/>
  </r>
  <r>
    <d v="2014-07-08T00:00:00"/>
    <x v="25"/>
    <s v="McCanney"/>
    <s v="International"/>
    <x v="3"/>
    <n v="11"/>
    <n v="17.099999999999998"/>
    <n v="188.09999999999997"/>
  </r>
  <r>
    <d v="2014-12-28T00:00:00"/>
    <x v="12"/>
    <s v="Patterson"/>
    <s v="US"/>
    <x v="1"/>
    <n v="15"/>
    <n v="16.2"/>
    <n v="243"/>
  </r>
  <r>
    <d v="2014-10-23T00:00:00"/>
    <x v="36"/>
    <s v="McCanney"/>
    <s v="International"/>
    <x v="0"/>
    <n v="6"/>
    <n v="15.299999999999999"/>
    <n v="91.8"/>
  </r>
  <r>
    <d v="2014-12-23T00:00:00"/>
    <x v="6"/>
    <s v="Franklin"/>
    <s v="Eurozone"/>
    <x v="2"/>
    <n v="16"/>
    <n v="16.2"/>
    <n v="259.2"/>
  </r>
  <r>
    <d v="2014-03-08T00:00:00"/>
    <x v="0"/>
    <s v="Hernandez"/>
    <s v="Eurozone"/>
    <x v="0"/>
    <n v="12"/>
    <n v="17.099999999999998"/>
    <n v="205.2"/>
  </r>
  <r>
    <d v="2014-05-29T00:00:00"/>
    <x v="24"/>
    <s v="Daniels"/>
    <s v="US"/>
    <x v="3"/>
    <n v="15"/>
    <n v="17.099999999999998"/>
    <n v="256.49999999999994"/>
  </r>
  <r>
    <d v="2014-10-31T00:00:00"/>
    <x v="23"/>
    <s v="Patterson"/>
    <s v="US"/>
    <x v="2"/>
    <n v="11"/>
    <n v="16.2"/>
    <n v="178.2"/>
  </r>
  <r>
    <d v="2014-05-21T00:00:00"/>
    <x v="28"/>
    <s v="Lloyd"/>
    <s v="International"/>
    <x v="1"/>
    <n v="15"/>
    <n v="15.299999999999999"/>
    <n v="229.49999999999997"/>
  </r>
  <r>
    <d v="2014-11-30T00:00:00"/>
    <x v="44"/>
    <s v="Sanchez"/>
    <s v="Eurozone"/>
    <x v="1"/>
    <n v="2"/>
    <n v="16.2"/>
    <n v="32.4"/>
  </r>
  <r>
    <d v="2014-04-26T00:00:00"/>
    <x v="34"/>
    <s v="Westlein"/>
    <s v="US"/>
    <x v="1"/>
    <n v="14"/>
    <n v="17.099999999999998"/>
    <n v="239.39999999999998"/>
  </r>
  <r>
    <d v="2014-09-09T00:00:00"/>
    <x v="4"/>
    <s v="Blackwell"/>
    <s v="International"/>
    <x v="1"/>
    <n v="9"/>
    <n v="16.2"/>
    <n v="145.79999999999998"/>
  </r>
  <r>
    <d v="2014-05-17T00:00:00"/>
    <x v="26"/>
    <s v="McCanney"/>
    <s v="International"/>
    <x v="1"/>
    <n v="5"/>
    <n v="15.299999999999999"/>
    <n v="76.5"/>
  </r>
  <r>
    <d v="2014-06-10T00:00:00"/>
    <x v="45"/>
    <s v="McCanney"/>
    <s v="International"/>
    <x v="2"/>
    <n v="16"/>
    <n v="17.099999999999998"/>
    <n v="273.59999999999997"/>
  </r>
  <r>
    <d v="2014-02-24T00:00:00"/>
    <x v="7"/>
    <s v="Sanchez"/>
    <s v="Eurozone"/>
    <x v="3"/>
    <n v="9"/>
    <n v="17.099999999999998"/>
    <n v="153.89999999999998"/>
  </r>
  <r>
    <d v="2014-05-21T00:00:00"/>
    <x v="29"/>
    <s v="McCanney"/>
    <s v="International"/>
    <x v="1"/>
    <n v="8"/>
    <n v="17.099999999999998"/>
    <n v="136.79999999999998"/>
  </r>
  <r>
    <d v="2014-10-08T00:00:00"/>
    <x v="7"/>
    <s v="Sanchez"/>
    <s v="Eurozone"/>
    <x v="0"/>
    <n v="3"/>
    <n v="17.099999999999998"/>
    <n v="51.3"/>
  </r>
  <r>
    <d v="2014-11-17T00:00:00"/>
    <x v="20"/>
    <s v="Westlein"/>
    <s v="US"/>
    <x v="3"/>
    <n v="16"/>
    <n v="16.2"/>
    <n v="259.2"/>
  </r>
  <r>
    <d v="2014-11-21T00:00:00"/>
    <x v="10"/>
    <s v="Schiller"/>
    <s v="Eurozone"/>
    <x v="1"/>
    <n v="1"/>
    <n v="17.099999999999998"/>
    <n v="17.099999999999998"/>
  </r>
  <r>
    <d v="2014-08-20T00:00:00"/>
    <x v="33"/>
    <s v="Westlein"/>
    <s v="US"/>
    <x v="3"/>
    <n v="11"/>
    <n v="15.299999999999999"/>
    <n v="168.29999999999998"/>
  </r>
  <r>
    <d v="2014-11-21T00:00:00"/>
    <x v="7"/>
    <s v="Sanchez"/>
    <s v="Eurozone"/>
    <x v="0"/>
    <n v="14"/>
    <n v="17.099999999999998"/>
    <n v="239.39999999999998"/>
  </r>
  <r>
    <d v="2014-03-12T00:00:00"/>
    <x v="8"/>
    <s v="Hernandez"/>
    <s v="Eurozone"/>
    <x v="3"/>
    <n v="15"/>
    <n v="16.2"/>
    <n v="243"/>
  </r>
  <r>
    <d v="2014-02-25T00:00:00"/>
    <x v="31"/>
    <s v="Franklin"/>
    <s v="Eurozone"/>
    <x v="0"/>
    <n v="2"/>
    <n v="15.299999999999999"/>
    <n v="30.599999999999998"/>
  </r>
  <r>
    <d v="2014-07-23T00:00:00"/>
    <x v="10"/>
    <s v="Schiller"/>
    <s v="Eurozone"/>
    <x v="1"/>
    <n v="9"/>
    <n v="17.099999999999998"/>
    <n v="153.89999999999998"/>
  </r>
  <r>
    <d v="2014-05-01T00:00:00"/>
    <x v="18"/>
    <s v="Westlein"/>
    <s v="US"/>
    <x v="3"/>
    <n v="6"/>
    <n v="16.2"/>
    <n v="97.199999999999989"/>
  </r>
  <r>
    <d v="2014-08-25T00:00:00"/>
    <x v="19"/>
    <s v="Patterson"/>
    <s v="US"/>
    <x v="1"/>
    <n v="3"/>
    <n v="15.299999999999999"/>
    <n v="45.9"/>
  </r>
  <r>
    <d v="2014-01-01T00:00:00"/>
    <x v="8"/>
    <s v="Hernandez"/>
    <s v="Eurozone"/>
    <x v="0"/>
    <n v="12"/>
    <n v="16.2"/>
    <n v="194.39999999999998"/>
  </r>
  <r>
    <d v="2014-03-19T00:00:00"/>
    <x v="33"/>
    <s v="Westlein"/>
    <s v="US"/>
    <x v="0"/>
    <n v="8"/>
    <n v="15.299999999999999"/>
    <n v="122.39999999999999"/>
  </r>
  <r>
    <d v="2014-06-12T00:00:00"/>
    <x v="12"/>
    <s v="Patterson"/>
    <s v="US"/>
    <x v="3"/>
    <n v="3"/>
    <n v="16.2"/>
    <n v="48.599999999999994"/>
  </r>
  <r>
    <d v="2014-02-11T00:00:00"/>
    <x v="16"/>
    <s v="Lloyd"/>
    <s v="International"/>
    <x v="0"/>
    <n v="4"/>
    <n v="17.099999999999998"/>
    <n v="68.399999999999991"/>
  </r>
  <r>
    <d v="2014-09-04T00:00:00"/>
    <x v="7"/>
    <s v="Sanchez"/>
    <s v="Eurozone"/>
    <x v="2"/>
    <n v="6"/>
    <n v="17.099999999999998"/>
    <n v="102.6"/>
  </r>
  <r>
    <d v="2014-06-19T00:00:00"/>
    <x v="31"/>
    <s v="Franklin"/>
    <s v="Eurozone"/>
    <x v="0"/>
    <n v="7"/>
    <n v="15.299999999999999"/>
    <n v="107.1"/>
  </r>
  <r>
    <d v="2014-05-20T00:00:00"/>
    <x v="36"/>
    <s v="McCanney"/>
    <s v="International"/>
    <x v="3"/>
    <n v="10"/>
    <n v="15.299999999999999"/>
    <n v="153"/>
  </r>
  <r>
    <d v="2014-07-26T00:00:00"/>
    <x v="28"/>
    <s v="Lloyd"/>
    <s v="International"/>
    <x v="1"/>
    <n v="16"/>
    <n v="15.299999999999999"/>
    <n v="244.79999999999998"/>
  </r>
  <r>
    <d v="2014-10-26T00:00:00"/>
    <x v="28"/>
    <s v="Lloyd"/>
    <s v="International"/>
    <x v="1"/>
    <n v="2"/>
    <n v="15.299999999999999"/>
    <n v="30.599999999999998"/>
  </r>
  <r>
    <d v="2014-02-26T00:00:00"/>
    <x v="45"/>
    <s v="McCanney"/>
    <s v="International"/>
    <x v="2"/>
    <n v="16"/>
    <n v="17.099999999999998"/>
    <n v="273.59999999999997"/>
  </r>
  <r>
    <d v="2014-01-02T00:00:00"/>
    <x v="44"/>
    <s v="Sanchez"/>
    <s v="Eurozone"/>
    <x v="2"/>
    <n v="2"/>
    <n v="16.2"/>
    <n v="32.4"/>
  </r>
  <r>
    <d v="2014-04-17T00:00:00"/>
    <x v="44"/>
    <s v="Sanchez"/>
    <s v="Eurozone"/>
    <x v="2"/>
    <n v="9"/>
    <n v="16.2"/>
    <n v="145.79999999999998"/>
  </r>
  <r>
    <d v="2014-10-23T00:00:00"/>
    <x v="44"/>
    <s v="Sanchez"/>
    <s v="Eurozone"/>
    <x v="2"/>
    <n v="15"/>
    <n v="16.2"/>
    <n v="243"/>
  </r>
  <r>
    <d v="2014-06-09T00:00:00"/>
    <x v="14"/>
    <s v="Lloyd"/>
    <s v="International"/>
    <x v="3"/>
    <n v="2"/>
    <n v="15.299999999999999"/>
    <n v="30.599999999999998"/>
  </r>
  <r>
    <d v="2014-08-04T00:00:00"/>
    <x v="5"/>
    <s v="Schiller"/>
    <s v="Eurozone"/>
    <x v="1"/>
    <n v="11"/>
    <n v="17.099999999999998"/>
    <n v="188.09999999999997"/>
  </r>
  <r>
    <d v="2014-08-13T00:00:00"/>
    <x v="32"/>
    <s v="Hernandez"/>
    <s v="Eurozone"/>
    <x v="1"/>
    <n v="16"/>
    <n v="16.2"/>
    <n v="259.2"/>
  </r>
  <r>
    <d v="2014-01-31T00:00:00"/>
    <x v="9"/>
    <s v="Lloyd"/>
    <s v="International"/>
    <x v="3"/>
    <n v="10"/>
    <n v="16.2"/>
    <n v="162"/>
  </r>
  <r>
    <d v="2014-09-07T00:00:00"/>
    <x v="20"/>
    <s v="Westlein"/>
    <s v="US"/>
    <x v="3"/>
    <n v="3"/>
    <n v="16.2"/>
    <n v="48.599999999999994"/>
  </r>
  <r>
    <d v="2014-10-15T00:00:00"/>
    <x v="11"/>
    <s v="Schiller"/>
    <s v="Eurozone"/>
    <x v="0"/>
    <n v="13"/>
    <n v="17.099999999999998"/>
    <n v="222.29999999999998"/>
  </r>
  <r>
    <d v="2014-02-23T00:00:00"/>
    <x v="39"/>
    <s v="Lloyd"/>
    <s v="International"/>
    <x v="1"/>
    <n v="6"/>
    <n v="16.2"/>
    <n v="97.199999999999989"/>
  </r>
  <r>
    <d v="2014-08-13T00:00:00"/>
    <x v="42"/>
    <s v="Schiller"/>
    <s v="Eurozone"/>
    <x v="2"/>
    <n v="8"/>
    <n v="16.2"/>
    <n v="129.6"/>
  </r>
  <r>
    <d v="2014-02-18T00:00:00"/>
    <x v="27"/>
    <s v="Sanchez"/>
    <s v="Eurozone"/>
    <x v="0"/>
    <n v="1"/>
    <n v="17.099999999999998"/>
    <n v="17.099999999999998"/>
  </r>
  <r>
    <d v="2014-03-11T00:00:00"/>
    <x v="21"/>
    <s v="Franklin"/>
    <s v="Eurozone"/>
    <x v="3"/>
    <n v="8"/>
    <n v="17.099999999999998"/>
    <n v="136.79999999999998"/>
  </r>
  <r>
    <d v="2014-05-02T00:00:00"/>
    <x v="19"/>
    <s v="Patterson"/>
    <s v="US"/>
    <x v="1"/>
    <n v="5"/>
    <n v="15.299999999999999"/>
    <n v="76.5"/>
  </r>
  <r>
    <d v="2014-04-10T00:00:00"/>
    <x v="26"/>
    <s v="McCanney"/>
    <s v="International"/>
    <x v="3"/>
    <n v="12"/>
    <n v="15.299999999999999"/>
    <n v="183.6"/>
  </r>
  <r>
    <d v="2014-02-28T00:00:00"/>
    <x v="21"/>
    <s v="Franklin"/>
    <s v="Eurozone"/>
    <x v="2"/>
    <n v="10"/>
    <n v="17.099999999999998"/>
    <n v="170.99999999999997"/>
  </r>
  <r>
    <d v="2014-01-13T00:00:00"/>
    <x v="2"/>
    <s v="Lloyd"/>
    <s v="International"/>
    <x v="2"/>
    <n v="5"/>
    <n v="15.299999999999999"/>
    <n v="76.5"/>
  </r>
  <r>
    <d v="2014-08-08T00:00:00"/>
    <x v="25"/>
    <s v="McCanney"/>
    <s v="International"/>
    <x v="3"/>
    <n v="9"/>
    <n v="17.099999999999998"/>
    <n v="153.89999999999998"/>
  </r>
  <r>
    <d v="2014-06-20T00:00:00"/>
    <x v="1"/>
    <s v="Daniels"/>
    <s v="US"/>
    <x v="0"/>
    <n v="15"/>
    <n v="16.2"/>
    <n v="243"/>
  </r>
  <r>
    <d v="2014-01-22T00:00:00"/>
    <x v="7"/>
    <s v="Sanchez"/>
    <s v="Eurozone"/>
    <x v="3"/>
    <n v="7"/>
    <n v="17.099999999999998"/>
    <n v="119.69999999999999"/>
  </r>
  <r>
    <d v="2014-08-21T00:00:00"/>
    <x v="26"/>
    <s v="McCanney"/>
    <s v="International"/>
    <x v="3"/>
    <n v="14"/>
    <n v="15.299999999999999"/>
    <n v="214.2"/>
  </r>
  <r>
    <d v="2014-09-26T00:00:00"/>
    <x v="39"/>
    <s v="Lloyd"/>
    <s v="International"/>
    <x v="3"/>
    <n v="15"/>
    <n v="16.2"/>
    <n v="243"/>
  </r>
  <r>
    <d v="2014-05-13T00:00:00"/>
    <x v="22"/>
    <s v="Hernandez"/>
    <s v="Eurozone"/>
    <x v="2"/>
    <n v="9"/>
    <n v="16.2"/>
    <n v="145.79999999999998"/>
  </r>
  <r>
    <d v="2014-07-26T00:00:00"/>
    <x v="25"/>
    <s v="McCanney"/>
    <s v="International"/>
    <x v="1"/>
    <n v="15"/>
    <n v="17.099999999999998"/>
    <n v="256.49999999999994"/>
  </r>
  <r>
    <d v="2014-06-25T00:00:00"/>
    <x v="29"/>
    <s v="McCanney"/>
    <s v="International"/>
    <x v="3"/>
    <n v="14"/>
    <n v="17.099999999999998"/>
    <n v="239.39999999999998"/>
  </r>
  <r>
    <d v="2014-05-08T00:00:00"/>
    <x v="29"/>
    <s v="McCanney"/>
    <s v="International"/>
    <x v="3"/>
    <n v="6"/>
    <n v="17.099999999999998"/>
    <n v="102.6"/>
  </r>
  <r>
    <d v="2014-06-12T00:00:00"/>
    <x v="25"/>
    <s v="McCanney"/>
    <s v="International"/>
    <x v="0"/>
    <n v="8"/>
    <n v="17.099999999999998"/>
    <n v="136.79999999999998"/>
  </r>
  <r>
    <d v="2014-01-25T00:00:00"/>
    <x v="45"/>
    <s v="McCanney"/>
    <s v="International"/>
    <x v="0"/>
    <n v="8"/>
    <n v="17.099999999999998"/>
    <n v="136.79999999999998"/>
  </r>
  <r>
    <d v="2014-12-16T00:00:00"/>
    <x v="7"/>
    <s v="Sanchez"/>
    <s v="Eurozone"/>
    <x v="1"/>
    <n v="11"/>
    <n v="17.099999999999998"/>
    <n v="188.09999999999997"/>
  </r>
  <r>
    <d v="2014-06-02T00:00:00"/>
    <x v="15"/>
    <s v="Schiller"/>
    <s v="Eurozone"/>
    <x v="0"/>
    <n v="5"/>
    <n v="15.299999999999999"/>
    <n v="76.5"/>
  </r>
  <r>
    <d v="2014-10-21T00:00:00"/>
    <x v="44"/>
    <s v="Sanchez"/>
    <s v="Eurozone"/>
    <x v="3"/>
    <n v="10"/>
    <n v="16.2"/>
    <n v="162"/>
  </r>
  <r>
    <d v="2014-10-11T00:00:00"/>
    <x v="18"/>
    <s v="Westlein"/>
    <s v="US"/>
    <x v="0"/>
    <n v="4"/>
    <n v="16.2"/>
    <n v="64.8"/>
  </r>
  <r>
    <d v="2014-05-26T00:00:00"/>
    <x v="6"/>
    <s v="Franklin"/>
    <s v="Eurozone"/>
    <x v="0"/>
    <n v="12"/>
    <n v="16.2"/>
    <n v="194.39999999999998"/>
  </r>
  <r>
    <d v="2014-08-10T00:00:00"/>
    <x v="34"/>
    <s v="Westlein"/>
    <s v="US"/>
    <x v="2"/>
    <n v="3"/>
    <n v="17.099999999999998"/>
    <n v="51.3"/>
  </r>
  <r>
    <d v="2014-04-14T00:00:00"/>
    <x v="30"/>
    <s v="McCanney"/>
    <s v="International"/>
    <x v="1"/>
    <n v="15"/>
    <n v="17.099999999999998"/>
    <n v="256.49999999999994"/>
  </r>
  <r>
    <d v="2014-01-12T00:00:00"/>
    <x v="8"/>
    <s v="Hernandez"/>
    <s v="Eurozone"/>
    <x v="3"/>
    <n v="7"/>
    <n v="16.2"/>
    <n v="113.39999999999999"/>
  </r>
  <r>
    <d v="2014-09-16T00:00:00"/>
    <x v="0"/>
    <s v="Hernandez"/>
    <s v="Eurozone"/>
    <x v="0"/>
    <n v="14"/>
    <n v="17.099999999999998"/>
    <n v="239.39999999999998"/>
  </r>
  <r>
    <d v="2014-08-06T00:00:00"/>
    <x v="31"/>
    <s v="Franklin"/>
    <s v="Eurozone"/>
    <x v="3"/>
    <n v="7"/>
    <n v="15.299999999999999"/>
    <n v="107.1"/>
  </r>
  <r>
    <d v="2014-06-08T00:00:00"/>
    <x v="17"/>
    <s v="Schiller"/>
    <s v="Eurozone"/>
    <x v="2"/>
    <n v="12"/>
    <n v="15.299999999999999"/>
    <n v="183.6"/>
  </r>
  <r>
    <d v="2014-06-29T00:00:00"/>
    <x v="10"/>
    <s v="Schiller"/>
    <s v="Eurozone"/>
    <x v="2"/>
    <n v="6"/>
    <n v="17.099999999999998"/>
    <n v="102.6"/>
  </r>
  <r>
    <d v="2014-04-08T00:00:00"/>
    <x v="24"/>
    <s v="Daniels"/>
    <s v="US"/>
    <x v="1"/>
    <n v="6"/>
    <n v="17.099999999999998"/>
    <n v="102.6"/>
  </r>
  <r>
    <d v="2014-03-31T00:00:00"/>
    <x v="45"/>
    <s v="McCanney"/>
    <s v="International"/>
    <x v="3"/>
    <n v="11"/>
    <n v="17.099999999999998"/>
    <n v="188.09999999999997"/>
  </r>
  <r>
    <d v="2014-04-03T00:00:00"/>
    <x v="41"/>
    <s v="Hernandez"/>
    <s v="Eurozone"/>
    <x v="3"/>
    <n v="14"/>
    <n v="17.099999999999998"/>
    <n v="239.39999999999998"/>
  </r>
  <r>
    <d v="2014-08-18T00:00:00"/>
    <x v="26"/>
    <s v="McCanney"/>
    <s v="International"/>
    <x v="0"/>
    <n v="4"/>
    <n v="15.299999999999999"/>
    <n v="61.199999999999996"/>
  </r>
  <r>
    <d v="2014-11-04T00:00:00"/>
    <x v="0"/>
    <s v="Hernandez"/>
    <s v="Eurozone"/>
    <x v="3"/>
    <n v="15"/>
    <n v="17.099999999999998"/>
    <n v="256.49999999999994"/>
  </r>
  <r>
    <d v="2014-05-24T00:00:00"/>
    <x v="41"/>
    <s v="Hernandez"/>
    <s v="Eurozone"/>
    <x v="2"/>
    <n v="1"/>
    <n v="17.099999999999998"/>
    <n v="17.099999999999998"/>
  </r>
  <r>
    <d v="2014-04-02T00:00:00"/>
    <x v="29"/>
    <s v="McCanney"/>
    <s v="International"/>
    <x v="3"/>
    <n v="3"/>
    <n v="17.099999999999998"/>
    <n v="51.3"/>
  </r>
  <r>
    <d v="2014-04-04T00:00:00"/>
    <x v="14"/>
    <s v="Lloyd"/>
    <s v="International"/>
    <x v="1"/>
    <n v="9"/>
    <n v="15.299999999999999"/>
    <n v="137.69999999999999"/>
  </r>
  <r>
    <d v="2014-07-23T00:00:00"/>
    <x v="40"/>
    <s v="Lloyd"/>
    <s v="International"/>
    <x v="2"/>
    <n v="12"/>
    <n v="17.099999999999998"/>
    <n v="205.2"/>
  </r>
  <r>
    <d v="2014-03-11T00:00:00"/>
    <x v="16"/>
    <s v="Lloyd"/>
    <s v="International"/>
    <x v="2"/>
    <n v="7"/>
    <n v="17.099999999999998"/>
    <n v="119.69999999999999"/>
  </r>
  <r>
    <d v="2014-02-06T00:00:00"/>
    <x v="13"/>
    <s v="Schiller"/>
    <s v="Eurozone"/>
    <x v="0"/>
    <n v="6"/>
    <n v="15.299999999999999"/>
    <n v="91.8"/>
  </r>
  <r>
    <d v="2014-04-19T00:00:00"/>
    <x v="14"/>
    <s v="Lloyd"/>
    <s v="International"/>
    <x v="2"/>
    <n v="6"/>
    <n v="15.299999999999999"/>
    <n v="91.8"/>
  </r>
  <r>
    <d v="2014-04-16T00:00:00"/>
    <x v="13"/>
    <s v="Schiller"/>
    <s v="Eurozone"/>
    <x v="3"/>
    <n v="15"/>
    <n v="15.299999999999999"/>
    <n v="229.49999999999997"/>
  </r>
  <r>
    <d v="2014-05-12T00:00:00"/>
    <x v="35"/>
    <s v="Westlein"/>
    <s v="US"/>
    <x v="3"/>
    <n v="12"/>
    <n v="15.299999999999999"/>
    <n v="183.6"/>
  </r>
  <r>
    <d v="2014-08-01T00:00:00"/>
    <x v="27"/>
    <s v="Sanchez"/>
    <s v="Eurozone"/>
    <x v="0"/>
    <n v="2"/>
    <n v="17.099999999999998"/>
    <n v="34.199999999999996"/>
  </r>
  <r>
    <d v="2014-02-22T00:00:00"/>
    <x v="6"/>
    <s v="Franklin"/>
    <s v="Eurozone"/>
    <x v="3"/>
    <n v="5"/>
    <n v="16.2"/>
    <n v="81"/>
  </r>
  <r>
    <d v="2014-11-13T00:00:00"/>
    <x v="3"/>
    <s v="Daniels"/>
    <s v="US"/>
    <x v="2"/>
    <n v="3"/>
    <n v="16.2"/>
    <n v="48.599999999999994"/>
  </r>
  <r>
    <d v="2014-01-04T00:00:00"/>
    <x v="20"/>
    <s v="Westlein"/>
    <s v="US"/>
    <x v="1"/>
    <n v="12"/>
    <n v="16.2"/>
    <n v="194.39999999999998"/>
  </r>
  <r>
    <d v="2014-07-07T00:00:00"/>
    <x v="36"/>
    <s v="McCanney"/>
    <s v="International"/>
    <x v="2"/>
    <n v="11"/>
    <n v="15.299999999999999"/>
    <n v="168.29999999999998"/>
  </r>
  <r>
    <d v="2014-09-15T00:00:00"/>
    <x v="2"/>
    <s v="Lloyd"/>
    <s v="International"/>
    <x v="2"/>
    <n v="2"/>
    <n v="15.299999999999999"/>
    <n v="30.599999999999998"/>
  </r>
  <r>
    <d v="2014-09-12T00:00:00"/>
    <x v="2"/>
    <s v="Lloyd"/>
    <s v="International"/>
    <x v="3"/>
    <n v="5"/>
    <n v="15.299999999999999"/>
    <n v="76.5"/>
  </r>
  <r>
    <d v="2014-08-17T00:00:00"/>
    <x v="36"/>
    <s v="McCanney"/>
    <s v="International"/>
    <x v="1"/>
    <n v="16"/>
    <n v="15.299999999999999"/>
    <n v="244.79999999999998"/>
  </r>
  <r>
    <d v="2014-07-20T00:00:00"/>
    <x v="1"/>
    <s v="Daniels"/>
    <s v="US"/>
    <x v="1"/>
    <n v="13"/>
    <n v="16.2"/>
    <n v="210.6"/>
  </r>
  <r>
    <d v="2014-09-23T00:00:00"/>
    <x v="30"/>
    <s v="McCanney"/>
    <s v="International"/>
    <x v="3"/>
    <n v="9"/>
    <n v="17.099999999999998"/>
    <n v="153.89999999999998"/>
  </r>
  <r>
    <d v="2014-09-10T00:00:00"/>
    <x v="7"/>
    <s v="Sanchez"/>
    <s v="Eurozone"/>
    <x v="3"/>
    <n v="3"/>
    <n v="17.099999999999998"/>
    <n v="51.3"/>
  </r>
  <r>
    <d v="2014-05-06T00:00:00"/>
    <x v="39"/>
    <s v="Lloyd"/>
    <s v="International"/>
    <x v="1"/>
    <n v="3"/>
    <n v="16.2"/>
    <n v="48.599999999999994"/>
  </r>
  <r>
    <d v="2014-12-08T00:00:00"/>
    <x v="38"/>
    <s v="Sanchez"/>
    <s v="Eurozone"/>
    <x v="1"/>
    <n v="2"/>
    <n v="15.299999999999999"/>
    <n v="30.599999999999998"/>
  </r>
  <r>
    <d v="2014-01-24T00:00:00"/>
    <x v="17"/>
    <s v="Schiller"/>
    <s v="Eurozone"/>
    <x v="2"/>
    <n v="14"/>
    <n v="15.299999999999999"/>
    <n v="214.2"/>
  </r>
  <r>
    <d v="2014-10-07T00:00:00"/>
    <x v="32"/>
    <s v="Hernandez"/>
    <s v="Eurozone"/>
    <x v="2"/>
    <n v="11"/>
    <n v="16.2"/>
    <n v="178.2"/>
  </r>
  <r>
    <d v="2014-08-01T00:00:00"/>
    <x v="25"/>
    <s v="McCanney"/>
    <s v="International"/>
    <x v="0"/>
    <n v="3"/>
    <n v="17.099999999999998"/>
    <n v="51.3"/>
  </r>
  <r>
    <d v="2014-03-14T00:00:00"/>
    <x v="4"/>
    <s v="Blackwell"/>
    <s v="International"/>
    <x v="2"/>
    <n v="16"/>
    <n v="16.2"/>
    <n v="259.2"/>
  </r>
  <r>
    <d v="2014-02-09T00:00:00"/>
    <x v="30"/>
    <s v="McCanney"/>
    <s v="International"/>
    <x v="2"/>
    <n v="5"/>
    <n v="17.099999999999998"/>
    <n v="85.499999999999986"/>
  </r>
  <r>
    <d v="2014-08-09T00:00:00"/>
    <x v="15"/>
    <s v="Schiller"/>
    <s v="Eurozone"/>
    <x v="0"/>
    <n v="4"/>
    <n v="15.299999999999999"/>
    <n v="61.199999999999996"/>
  </r>
  <r>
    <d v="2014-02-05T00:00:00"/>
    <x v="26"/>
    <s v="McCanney"/>
    <s v="International"/>
    <x v="0"/>
    <n v="3"/>
    <n v="15.299999999999999"/>
    <n v="45.9"/>
  </r>
  <r>
    <d v="2014-08-27T00:00:00"/>
    <x v="42"/>
    <s v="Schiller"/>
    <s v="Eurozone"/>
    <x v="1"/>
    <n v="10"/>
    <n v="16.2"/>
    <n v="162"/>
  </r>
  <r>
    <d v="2014-12-09T00:00:00"/>
    <x v="16"/>
    <s v="Lloyd"/>
    <s v="International"/>
    <x v="3"/>
    <n v="8"/>
    <n v="17.099999999999998"/>
    <n v="136.79999999999998"/>
  </r>
  <r>
    <d v="2014-01-07T00:00:00"/>
    <x v="3"/>
    <s v="Daniels"/>
    <s v="US"/>
    <x v="2"/>
    <n v="9"/>
    <n v="16.2"/>
    <n v="145.79999999999998"/>
  </r>
  <r>
    <d v="2014-08-27T00:00:00"/>
    <x v="22"/>
    <s v="Hernandez"/>
    <s v="Eurozone"/>
    <x v="0"/>
    <n v="9"/>
    <n v="16.2"/>
    <n v="145.79999999999998"/>
  </r>
  <r>
    <d v="2014-08-05T00:00:00"/>
    <x v="29"/>
    <s v="McCanney"/>
    <s v="International"/>
    <x v="1"/>
    <n v="13"/>
    <n v="17.099999999999998"/>
    <n v="222.29999999999998"/>
  </r>
  <r>
    <d v="2014-09-03T00:00:00"/>
    <x v="39"/>
    <s v="Lloyd"/>
    <s v="International"/>
    <x v="3"/>
    <n v="4"/>
    <n v="16.2"/>
    <n v="64.8"/>
  </r>
  <r>
    <d v="2014-03-25T00:00:00"/>
    <x v="11"/>
    <s v="Schiller"/>
    <s v="Eurozone"/>
    <x v="1"/>
    <n v="2"/>
    <n v="17.099999999999998"/>
    <n v="34.199999999999996"/>
  </r>
  <r>
    <d v="2014-04-09T00:00:00"/>
    <x v="4"/>
    <s v="Blackwell"/>
    <s v="International"/>
    <x v="3"/>
    <n v="4"/>
    <n v="16.2"/>
    <n v="64.8"/>
  </r>
  <r>
    <d v="2014-02-12T00:00:00"/>
    <x v="10"/>
    <s v="Schiller"/>
    <s v="Eurozone"/>
    <x v="2"/>
    <n v="9"/>
    <n v="17.099999999999998"/>
    <n v="153.89999999999998"/>
  </r>
  <r>
    <d v="2014-10-03T00:00:00"/>
    <x v="21"/>
    <s v="Franklin"/>
    <s v="Eurozone"/>
    <x v="0"/>
    <n v="5"/>
    <n v="17.099999999999998"/>
    <n v="85.499999999999986"/>
  </r>
  <r>
    <d v="2014-02-28T00:00:00"/>
    <x v="13"/>
    <s v="Schiller"/>
    <s v="Eurozone"/>
    <x v="1"/>
    <n v="4"/>
    <n v="15.299999999999999"/>
    <n v="61.199999999999996"/>
  </r>
  <r>
    <d v="2014-01-07T00:00:00"/>
    <x v="45"/>
    <s v="McCanney"/>
    <s v="International"/>
    <x v="1"/>
    <n v="2"/>
    <n v="17.099999999999998"/>
    <n v="34.199999999999996"/>
  </r>
  <r>
    <d v="2014-01-21T00:00:00"/>
    <x v="9"/>
    <s v="Lloyd"/>
    <s v="International"/>
    <x v="0"/>
    <n v="13"/>
    <n v="16.2"/>
    <n v="210.6"/>
  </r>
  <r>
    <d v="2014-04-03T00:00:00"/>
    <x v="34"/>
    <s v="Westlein"/>
    <s v="US"/>
    <x v="1"/>
    <n v="15"/>
    <n v="17.099999999999998"/>
    <n v="256.49999999999994"/>
  </r>
  <r>
    <d v="2014-03-21T00:00:00"/>
    <x v="20"/>
    <s v="Westlein"/>
    <s v="US"/>
    <x v="2"/>
    <n v="12"/>
    <n v="16.2"/>
    <n v="194.39999999999998"/>
  </r>
  <r>
    <d v="2014-01-23T00:00:00"/>
    <x v="3"/>
    <s v="Daniels"/>
    <s v="US"/>
    <x v="1"/>
    <n v="11"/>
    <n v="16.2"/>
    <n v="178.2"/>
  </r>
  <r>
    <d v="2014-03-24T00:00:00"/>
    <x v="7"/>
    <s v="Sanchez"/>
    <s v="Eurozone"/>
    <x v="1"/>
    <n v="4"/>
    <n v="17.099999999999998"/>
    <n v="68.399999999999991"/>
  </r>
  <r>
    <d v="2014-04-01T00:00:00"/>
    <x v="7"/>
    <s v="Sanchez"/>
    <s v="Eurozone"/>
    <x v="2"/>
    <n v="14"/>
    <n v="17.099999999999998"/>
    <n v="239.3999999999999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F15" firstHeaderRow="1" firstDataRow="2" firstDataCol="1"/>
  <pivotFields count="8">
    <pivotField numFmtId="14" showAll="0"/>
    <pivotField showAll="0"/>
    <pivotField axis="axisRow" showAll="0">
      <items count="11">
        <item x="3"/>
        <item x="1"/>
        <item x="5"/>
        <item x="0"/>
        <item x="2"/>
        <item x="9"/>
        <item x="7"/>
        <item x="6"/>
        <item x="4"/>
        <item x="8"/>
        <item t="default"/>
      </items>
    </pivotField>
    <pivotField showAll="0"/>
    <pivotField axis="axisCol" showAll="0">
      <items count="9">
        <item m="1" x="4"/>
        <item m="1" x="6"/>
        <item m="1" x="7"/>
        <item m="1" x="5"/>
        <item x="0"/>
        <item x="1"/>
        <item x="2"/>
        <item x="3"/>
        <item t="default"/>
      </items>
    </pivotField>
    <pivotField showAll="0"/>
    <pivotField numFmtId="2" showAll="0"/>
    <pivotField dataField="1" numFmtId="44" showAll="0"/>
  </pivotFields>
  <rowFields count="1">
    <field x="2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1">
    <field x="4"/>
  </colFields>
  <colItems count="5">
    <i>
      <x v="4"/>
    </i>
    <i>
      <x v="5"/>
    </i>
    <i>
      <x v="6"/>
    </i>
    <i>
      <x v="7"/>
    </i>
    <i t="grand">
      <x/>
    </i>
  </colItems>
  <dataFields count="1">
    <dataField name="Sum of Total Sale" fld="7" baseField="0" baseItem="0" numFmtId="164"/>
  </dataFields>
  <formats count="1">
    <format dxfId="1">
      <pivotArea outline="0" collapsedLevelsAreSubtotals="1" fieldPosition="0"/>
    </format>
  </formats>
  <pivotTableStyleInfo name="PivotStyleDark3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PivotTable2" cacheId="1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F51" firstHeaderRow="1" firstDataRow="2" firstDataCol="1"/>
  <pivotFields count="8">
    <pivotField numFmtId="14" showAll="0"/>
    <pivotField axis="axisRow" showAll="0">
      <items count="47">
        <item x="29"/>
        <item x="35"/>
        <item x="20"/>
        <item x="1"/>
        <item x="18"/>
        <item x="12"/>
        <item x="21"/>
        <item x="17"/>
        <item x="14"/>
        <item x="3"/>
        <item x="42"/>
        <item x="15"/>
        <item x="39"/>
        <item x="32"/>
        <item x="36"/>
        <item x="43"/>
        <item x="8"/>
        <item x="45"/>
        <item x="34"/>
        <item x="6"/>
        <item x="27"/>
        <item x="2"/>
        <item x="38"/>
        <item x="19"/>
        <item x="26"/>
        <item x="30"/>
        <item x="40"/>
        <item x="9"/>
        <item x="11"/>
        <item x="33"/>
        <item x="0"/>
        <item x="37"/>
        <item x="16"/>
        <item x="28"/>
        <item x="10"/>
        <item x="25"/>
        <item x="13"/>
        <item x="41"/>
        <item x="4"/>
        <item x="24"/>
        <item x="22"/>
        <item x="44"/>
        <item x="5"/>
        <item x="7"/>
        <item x="31"/>
        <item x="23"/>
        <item t="default"/>
      </items>
    </pivotField>
    <pivotField showAll="0"/>
    <pivotField showAll="0"/>
    <pivotField axis="axisCol" showAll="0">
      <items count="9">
        <item m="1" x="4"/>
        <item m="1" x="6"/>
        <item m="1" x="7"/>
        <item m="1" x="5"/>
        <item x="0"/>
        <item x="1"/>
        <item x="2"/>
        <item x="3"/>
        <item t="default"/>
      </items>
    </pivotField>
    <pivotField showAll="0"/>
    <pivotField numFmtId="2" showAll="0"/>
    <pivotField dataField="1" numFmtId="44" showAll="0"/>
  </pivotFields>
  <rowFields count="1">
    <field x="1"/>
  </rowFields>
  <rowItems count="4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 t="grand">
      <x/>
    </i>
  </rowItems>
  <colFields count="1">
    <field x="4"/>
  </colFields>
  <colItems count="5">
    <i>
      <x v="4"/>
    </i>
    <i>
      <x v="5"/>
    </i>
    <i>
      <x v="6"/>
    </i>
    <i>
      <x v="7"/>
    </i>
    <i t="grand">
      <x/>
    </i>
  </colItems>
  <dataFields count="1">
    <dataField name="Sum of Total Sale" fld="7" baseField="0" baseItem="0" numFmtId="164"/>
  </dataFields>
  <formats count="1">
    <format dxfId="0">
      <pivotArea outline="0" collapsedLevelsAreSubtotals="1" fieldPosition="0"/>
    </format>
  </formats>
  <pivotTableStyleInfo name="PivotStyleDark3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6:H1004" totalsRowShown="0" headerRowDxfId="7" headerRowBorderDxfId="6">
  <tableColumns count="8">
    <tableColumn id="1" xr3:uid="{00000000-0010-0000-0000-000001000000}" name="Date" dataDxfId="5"/>
    <tableColumn id="2" xr3:uid="{00000000-0010-0000-0000-000002000000}" name="Customer"/>
    <tableColumn id="3" xr3:uid="{00000000-0010-0000-0000-000003000000}" name="Rep" dataDxfId="4"/>
    <tableColumn id="4" xr3:uid="{00000000-0010-0000-0000-000004000000}" name="Region"/>
    <tableColumn id="9" xr3:uid="{00000000-0010-0000-0000-000009000000}" name="Item"/>
    <tableColumn id="6" xr3:uid="{00000000-0010-0000-0000-000006000000}" name="Units"/>
    <tableColumn id="7" xr3:uid="{00000000-0010-0000-0000-000007000000}" name="Cost" dataDxfId="3" dataCellStyle="Currency"/>
    <tableColumn id="8" xr3:uid="{00000000-0010-0000-0000-000008000000}" name="Total Sale" dataDxfId="2" dataCellStyle="Currency">
      <calculatedColumnFormula>F7*G7</calculatedColumnFormula>
    </tableColumn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1004"/>
  <sheetViews>
    <sheetView tabSelected="1" zoomScaleNormal="100" workbookViewId="0">
      <selection activeCell="C15" sqref="C15"/>
    </sheetView>
  </sheetViews>
  <sheetFormatPr defaultRowHeight="14.4" x14ac:dyDescent="0.3"/>
  <cols>
    <col min="1" max="1" width="13.33203125" customWidth="1"/>
    <col min="2" max="2" width="32.33203125" bestFit="1" customWidth="1"/>
    <col min="3" max="3" width="11.44140625" bestFit="1" customWidth="1"/>
    <col min="4" max="4" width="12.5546875" bestFit="1" customWidth="1"/>
    <col min="5" max="5" width="13.6640625" bestFit="1" customWidth="1"/>
    <col min="8" max="8" width="11.6640625" customWidth="1"/>
    <col min="11" max="11" width="9.109375" customWidth="1"/>
    <col min="12" max="12" width="28.6640625" customWidth="1"/>
    <col min="14" max="18" width="9.109375" customWidth="1"/>
    <col min="35" max="35" width="32.33203125" bestFit="1" customWidth="1"/>
  </cols>
  <sheetData>
    <row r="3" spans="1:8" ht="21" x14ac:dyDescent="0.4">
      <c r="D3" s="8" t="s">
        <v>78</v>
      </c>
      <c r="E3" s="8"/>
      <c r="F3" s="8"/>
      <c r="G3" s="8"/>
      <c r="H3" s="8"/>
    </row>
    <row r="4" spans="1:8" x14ac:dyDescent="0.3">
      <c r="D4" s="9" t="s">
        <v>77</v>
      </c>
      <c r="E4" s="9"/>
      <c r="F4" s="9"/>
      <c r="G4" s="9"/>
      <c r="H4" s="9"/>
    </row>
    <row r="6" spans="1:8" x14ac:dyDescent="0.3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</row>
    <row r="7" spans="1:8" x14ac:dyDescent="0.3">
      <c r="A7" s="2">
        <v>43387</v>
      </c>
      <c r="B7" t="s">
        <v>8</v>
      </c>
      <c r="C7" s="2" t="s">
        <v>9</v>
      </c>
      <c r="D7" t="s">
        <v>10</v>
      </c>
      <c r="E7" t="s">
        <v>73</v>
      </c>
      <c r="F7">
        <v>4</v>
      </c>
      <c r="G7" s="3">
        <v>17.099999999999998</v>
      </c>
      <c r="H7" s="4">
        <f t="shared" ref="H7:H70" si="0">F7*G7</f>
        <v>68.399999999999991</v>
      </c>
    </row>
    <row r="8" spans="1:8" x14ac:dyDescent="0.3">
      <c r="A8" s="2">
        <v>43176</v>
      </c>
      <c r="B8" t="s">
        <v>11</v>
      </c>
      <c r="C8" s="2" t="s">
        <v>12</v>
      </c>
      <c r="D8" t="s">
        <v>13</v>
      </c>
      <c r="E8" t="s">
        <v>74</v>
      </c>
      <c r="F8">
        <v>14</v>
      </c>
      <c r="G8" s="3">
        <v>16.2</v>
      </c>
      <c r="H8" s="4">
        <f t="shared" si="0"/>
        <v>226.79999999999998</v>
      </c>
    </row>
    <row r="9" spans="1:8" x14ac:dyDescent="0.3">
      <c r="A9" s="2">
        <v>43327</v>
      </c>
      <c r="B9" t="s">
        <v>14</v>
      </c>
      <c r="C9" s="2" t="s">
        <v>46</v>
      </c>
      <c r="D9" t="s">
        <v>16</v>
      </c>
      <c r="E9" t="s">
        <v>74</v>
      </c>
      <c r="F9">
        <v>15</v>
      </c>
      <c r="G9" s="3">
        <v>15.299999999999999</v>
      </c>
      <c r="H9" s="4">
        <f t="shared" si="0"/>
        <v>229.49999999999997</v>
      </c>
    </row>
    <row r="10" spans="1:8" x14ac:dyDescent="0.3">
      <c r="A10" s="2">
        <v>43335</v>
      </c>
      <c r="B10" t="s">
        <v>17</v>
      </c>
      <c r="C10" s="2" t="s">
        <v>12</v>
      </c>
      <c r="D10" t="s">
        <v>13</v>
      </c>
      <c r="E10" t="s">
        <v>73</v>
      </c>
      <c r="F10">
        <v>9</v>
      </c>
      <c r="G10" s="3">
        <v>16.2</v>
      </c>
      <c r="H10" s="4">
        <f t="shared" si="0"/>
        <v>145.79999999999998</v>
      </c>
    </row>
    <row r="11" spans="1:8" x14ac:dyDescent="0.3">
      <c r="A11" s="2">
        <v>43262</v>
      </c>
      <c r="B11" t="s">
        <v>18</v>
      </c>
      <c r="C11" s="2" t="s">
        <v>19</v>
      </c>
      <c r="D11" t="s">
        <v>16</v>
      </c>
      <c r="E11" t="s">
        <v>75</v>
      </c>
      <c r="F11">
        <v>5</v>
      </c>
      <c r="G11" s="3">
        <v>16.2</v>
      </c>
      <c r="H11" s="4">
        <f t="shared" si="0"/>
        <v>81</v>
      </c>
    </row>
    <row r="12" spans="1:8" x14ac:dyDescent="0.3">
      <c r="A12" s="2">
        <v>43452</v>
      </c>
      <c r="B12" t="s">
        <v>20</v>
      </c>
      <c r="C12" s="2" t="s">
        <v>21</v>
      </c>
      <c r="D12" t="s">
        <v>10</v>
      </c>
      <c r="E12" t="s">
        <v>74</v>
      </c>
      <c r="F12">
        <v>1</v>
      </c>
      <c r="G12" s="3">
        <v>17.099999999999998</v>
      </c>
      <c r="H12" s="4">
        <f t="shared" si="0"/>
        <v>17.099999999999998</v>
      </c>
    </row>
    <row r="13" spans="1:8" x14ac:dyDescent="0.3">
      <c r="A13" s="2">
        <v>43367</v>
      </c>
      <c r="B13" t="s">
        <v>17</v>
      </c>
      <c r="C13" s="2" t="s">
        <v>12</v>
      </c>
      <c r="D13" t="s">
        <v>13</v>
      </c>
      <c r="E13" t="s">
        <v>75</v>
      </c>
      <c r="F13">
        <v>9</v>
      </c>
      <c r="G13" s="3">
        <v>16.2</v>
      </c>
      <c r="H13" s="4">
        <f t="shared" si="0"/>
        <v>145.79999999999998</v>
      </c>
    </row>
    <row r="14" spans="1:8" x14ac:dyDescent="0.3">
      <c r="A14" s="2">
        <v>43101</v>
      </c>
      <c r="B14" t="s">
        <v>22</v>
      </c>
      <c r="C14" s="2" t="s">
        <v>23</v>
      </c>
      <c r="D14" t="s">
        <v>10</v>
      </c>
      <c r="E14" t="s">
        <v>76</v>
      </c>
      <c r="F14">
        <v>13</v>
      </c>
      <c r="G14" s="3">
        <v>16.2</v>
      </c>
      <c r="H14" s="4">
        <f t="shared" si="0"/>
        <v>210.6</v>
      </c>
    </row>
    <row r="15" spans="1:8" x14ac:dyDescent="0.3">
      <c r="A15" s="2">
        <v>43157</v>
      </c>
      <c r="B15" t="s">
        <v>24</v>
      </c>
      <c r="C15" s="2" t="s">
        <v>79</v>
      </c>
      <c r="D15" t="s">
        <v>10</v>
      </c>
      <c r="E15" t="s">
        <v>74</v>
      </c>
      <c r="F15">
        <v>12</v>
      </c>
      <c r="G15" s="3">
        <v>17.099999999999998</v>
      </c>
      <c r="H15" s="4">
        <f t="shared" si="0"/>
        <v>205.2</v>
      </c>
    </row>
    <row r="16" spans="1:8" x14ac:dyDescent="0.3">
      <c r="A16" s="2">
        <v>43302</v>
      </c>
      <c r="B16" t="s">
        <v>26</v>
      </c>
      <c r="C16" s="2" t="s">
        <v>9</v>
      </c>
      <c r="D16" t="s">
        <v>10</v>
      </c>
      <c r="E16" t="s">
        <v>74</v>
      </c>
      <c r="F16">
        <v>1</v>
      </c>
      <c r="G16" s="3">
        <v>16.2</v>
      </c>
      <c r="H16" s="4">
        <f t="shared" si="0"/>
        <v>16.2</v>
      </c>
    </row>
    <row r="17" spans="1:8" x14ac:dyDescent="0.3">
      <c r="A17" s="2">
        <v>43258</v>
      </c>
      <c r="B17" t="s">
        <v>22</v>
      </c>
      <c r="C17" s="2" t="s">
        <v>23</v>
      </c>
      <c r="D17" t="s">
        <v>10</v>
      </c>
      <c r="E17" t="s">
        <v>73</v>
      </c>
      <c r="F17">
        <v>13</v>
      </c>
      <c r="G17" s="3">
        <v>16.2</v>
      </c>
      <c r="H17" s="4">
        <f t="shared" si="0"/>
        <v>210.6</v>
      </c>
    </row>
    <row r="18" spans="1:8" x14ac:dyDescent="0.3">
      <c r="A18" s="2">
        <v>43151</v>
      </c>
      <c r="B18" t="s">
        <v>27</v>
      </c>
      <c r="C18" s="2" t="s">
        <v>15</v>
      </c>
      <c r="D18" t="s">
        <v>16</v>
      </c>
      <c r="E18" t="s">
        <v>74</v>
      </c>
      <c r="F18">
        <v>3</v>
      </c>
      <c r="G18" s="3">
        <v>16.2</v>
      </c>
      <c r="H18" s="4">
        <f t="shared" si="0"/>
        <v>48.599999999999994</v>
      </c>
    </row>
    <row r="19" spans="1:8" x14ac:dyDescent="0.3">
      <c r="A19" s="2">
        <v>43226</v>
      </c>
      <c r="B19" t="s">
        <v>28</v>
      </c>
      <c r="C19" s="2" t="s">
        <v>21</v>
      </c>
      <c r="D19" t="s">
        <v>10</v>
      </c>
      <c r="E19" t="s">
        <v>75</v>
      </c>
      <c r="F19">
        <v>5</v>
      </c>
      <c r="G19" s="3">
        <v>17.099999999999998</v>
      </c>
      <c r="H19" s="4">
        <f t="shared" si="0"/>
        <v>85.499999999999986</v>
      </c>
    </row>
    <row r="20" spans="1:8" x14ac:dyDescent="0.3">
      <c r="A20" s="2">
        <v>43414</v>
      </c>
      <c r="B20" t="s">
        <v>29</v>
      </c>
      <c r="C20" s="2" t="s">
        <v>21</v>
      </c>
      <c r="D20" t="s">
        <v>10</v>
      </c>
      <c r="E20" t="s">
        <v>74</v>
      </c>
      <c r="F20">
        <v>4</v>
      </c>
      <c r="G20" s="3">
        <v>17.099999999999998</v>
      </c>
      <c r="H20" s="4">
        <f t="shared" si="0"/>
        <v>68.399999999999991</v>
      </c>
    </row>
    <row r="21" spans="1:8" x14ac:dyDescent="0.3">
      <c r="A21" s="2">
        <v>43177</v>
      </c>
      <c r="B21" t="s">
        <v>8</v>
      </c>
      <c r="C21" s="2" t="s">
        <v>9</v>
      </c>
      <c r="D21" t="s">
        <v>10</v>
      </c>
      <c r="E21" t="s">
        <v>73</v>
      </c>
      <c r="F21">
        <v>9</v>
      </c>
      <c r="G21" s="3">
        <v>17.099999999999998</v>
      </c>
      <c r="H21" s="4">
        <f t="shared" si="0"/>
        <v>153.89999999999998</v>
      </c>
    </row>
    <row r="22" spans="1:8" x14ac:dyDescent="0.3">
      <c r="A22" s="2">
        <v>43322</v>
      </c>
      <c r="B22" t="s">
        <v>24</v>
      </c>
      <c r="C22" s="2" t="s">
        <v>79</v>
      </c>
      <c r="D22" t="s">
        <v>10</v>
      </c>
      <c r="E22" t="s">
        <v>75</v>
      </c>
      <c r="F22">
        <v>7</v>
      </c>
      <c r="G22" s="3">
        <v>17.099999999999998</v>
      </c>
      <c r="H22" s="4">
        <f t="shared" si="0"/>
        <v>119.69999999999999</v>
      </c>
    </row>
    <row r="23" spans="1:8" x14ac:dyDescent="0.3">
      <c r="A23" s="2">
        <v>43306</v>
      </c>
      <c r="B23" t="s">
        <v>29</v>
      </c>
      <c r="C23" s="2" t="s">
        <v>21</v>
      </c>
      <c r="D23" t="s">
        <v>10</v>
      </c>
      <c r="E23" t="s">
        <v>76</v>
      </c>
      <c r="F23">
        <v>9</v>
      </c>
      <c r="G23" s="3">
        <v>17.099999999999998</v>
      </c>
      <c r="H23" s="4">
        <f t="shared" si="0"/>
        <v>153.89999999999998</v>
      </c>
    </row>
    <row r="24" spans="1:8" x14ac:dyDescent="0.3">
      <c r="A24" s="2">
        <v>43266</v>
      </c>
      <c r="B24" t="s">
        <v>24</v>
      </c>
      <c r="C24" s="2" t="s">
        <v>79</v>
      </c>
      <c r="D24" t="s">
        <v>10</v>
      </c>
      <c r="E24" t="s">
        <v>76</v>
      </c>
      <c r="F24">
        <v>2</v>
      </c>
      <c r="G24" s="3">
        <v>17.099999999999998</v>
      </c>
      <c r="H24" s="4">
        <f t="shared" si="0"/>
        <v>34.199999999999996</v>
      </c>
    </row>
    <row r="25" spans="1:8" x14ac:dyDescent="0.3">
      <c r="A25" s="2">
        <v>43454</v>
      </c>
      <c r="B25" t="s">
        <v>28</v>
      </c>
      <c r="C25" s="2" t="s">
        <v>21</v>
      </c>
      <c r="D25" t="s">
        <v>10</v>
      </c>
      <c r="E25" t="s">
        <v>73</v>
      </c>
      <c r="F25">
        <v>7</v>
      </c>
      <c r="G25" s="3">
        <v>17.099999999999998</v>
      </c>
      <c r="H25" s="4">
        <f t="shared" si="0"/>
        <v>119.69999999999999</v>
      </c>
    </row>
    <row r="26" spans="1:8" x14ac:dyDescent="0.3">
      <c r="A26" s="2">
        <v>43128</v>
      </c>
      <c r="B26" t="s">
        <v>30</v>
      </c>
      <c r="C26" s="2" t="s">
        <v>31</v>
      </c>
      <c r="D26" t="s">
        <v>13</v>
      </c>
      <c r="E26" t="s">
        <v>73</v>
      </c>
      <c r="F26">
        <v>6</v>
      </c>
      <c r="G26" s="3">
        <v>16.2</v>
      </c>
      <c r="H26" s="4">
        <f t="shared" si="0"/>
        <v>97.199999999999989</v>
      </c>
    </row>
    <row r="27" spans="1:8" x14ac:dyDescent="0.3">
      <c r="A27" s="2">
        <v>43293</v>
      </c>
      <c r="B27" t="s">
        <v>32</v>
      </c>
      <c r="C27" s="2" t="s">
        <v>21</v>
      </c>
      <c r="D27" t="s">
        <v>10</v>
      </c>
      <c r="E27" t="s">
        <v>76</v>
      </c>
      <c r="F27">
        <v>12</v>
      </c>
      <c r="G27" s="3">
        <v>15.299999999999999</v>
      </c>
      <c r="H27" s="4">
        <f t="shared" si="0"/>
        <v>183.6</v>
      </c>
    </row>
    <row r="28" spans="1:8" x14ac:dyDescent="0.3">
      <c r="A28" s="2">
        <v>43392</v>
      </c>
      <c r="B28" t="s">
        <v>33</v>
      </c>
      <c r="C28" s="2" t="s">
        <v>15</v>
      </c>
      <c r="D28" t="s">
        <v>16</v>
      </c>
      <c r="E28" t="s">
        <v>74</v>
      </c>
      <c r="F28">
        <v>7</v>
      </c>
      <c r="G28" s="3">
        <v>15.299999999999999</v>
      </c>
      <c r="H28" s="4">
        <f t="shared" si="0"/>
        <v>107.1</v>
      </c>
    </row>
    <row r="29" spans="1:8" x14ac:dyDescent="0.3">
      <c r="A29" s="2">
        <v>43295</v>
      </c>
      <c r="B29" t="s">
        <v>32</v>
      </c>
      <c r="C29" s="2" t="s">
        <v>21</v>
      </c>
      <c r="D29" t="s">
        <v>10</v>
      </c>
      <c r="E29" t="s">
        <v>74</v>
      </c>
      <c r="F29">
        <v>4</v>
      </c>
      <c r="G29" s="3">
        <v>15.299999999999999</v>
      </c>
      <c r="H29" s="4">
        <f t="shared" si="0"/>
        <v>61.199999999999996</v>
      </c>
    </row>
    <row r="30" spans="1:8" x14ac:dyDescent="0.3">
      <c r="A30" s="2">
        <v>43301</v>
      </c>
      <c r="B30" t="s">
        <v>34</v>
      </c>
      <c r="C30" s="2" t="s">
        <v>21</v>
      </c>
      <c r="D30" t="s">
        <v>10</v>
      </c>
      <c r="E30" t="s">
        <v>76</v>
      </c>
      <c r="F30">
        <v>12</v>
      </c>
      <c r="G30" s="3">
        <v>15.299999999999999</v>
      </c>
      <c r="H30" s="4">
        <f t="shared" si="0"/>
        <v>183.6</v>
      </c>
    </row>
    <row r="31" spans="1:8" x14ac:dyDescent="0.3">
      <c r="A31" s="2">
        <v>43224</v>
      </c>
      <c r="B31" t="s">
        <v>35</v>
      </c>
      <c r="C31" s="2" t="s">
        <v>15</v>
      </c>
      <c r="D31" t="s">
        <v>16</v>
      </c>
      <c r="E31" t="s">
        <v>75</v>
      </c>
      <c r="F31">
        <v>6</v>
      </c>
      <c r="G31" s="3">
        <v>17.099999999999998</v>
      </c>
      <c r="H31" s="4">
        <f t="shared" si="0"/>
        <v>102.6</v>
      </c>
    </row>
    <row r="32" spans="1:8" x14ac:dyDescent="0.3">
      <c r="A32" s="2">
        <v>43297</v>
      </c>
      <c r="B32" t="s">
        <v>36</v>
      </c>
      <c r="C32" s="2" t="s">
        <v>21</v>
      </c>
      <c r="D32" t="s">
        <v>10</v>
      </c>
      <c r="E32" t="s">
        <v>73</v>
      </c>
      <c r="F32">
        <v>5</v>
      </c>
      <c r="G32" s="3">
        <v>15.299999999999999</v>
      </c>
      <c r="H32" s="4">
        <f t="shared" si="0"/>
        <v>76.5</v>
      </c>
    </row>
    <row r="33" spans="1:8" x14ac:dyDescent="0.3">
      <c r="A33" s="2">
        <v>43321</v>
      </c>
      <c r="B33" t="s">
        <v>37</v>
      </c>
      <c r="C33" s="2" t="s">
        <v>38</v>
      </c>
      <c r="D33" t="s">
        <v>13</v>
      </c>
      <c r="E33" t="s">
        <v>76</v>
      </c>
      <c r="F33">
        <v>10</v>
      </c>
      <c r="G33" s="3">
        <v>16.2</v>
      </c>
      <c r="H33" s="4">
        <f t="shared" si="0"/>
        <v>162</v>
      </c>
    </row>
    <row r="34" spans="1:8" x14ac:dyDescent="0.3">
      <c r="A34" s="2">
        <v>43196</v>
      </c>
      <c r="B34" t="s">
        <v>39</v>
      </c>
      <c r="C34" s="2" t="s">
        <v>31</v>
      </c>
      <c r="D34" t="s">
        <v>13</v>
      </c>
      <c r="E34" t="s">
        <v>76</v>
      </c>
      <c r="F34">
        <v>5</v>
      </c>
      <c r="G34" s="3">
        <v>15.299999999999999</v>
      </c>
      <c r="H34" s="4">
        <f t="shared" si="0"/>
        <v>76.5</v>
      </c>
    </row>
    <row r="35" spans="1:8" x14ac:dyDescent="0.3">
      <c r="A35" s="2">
        <v>43187</v>
      </c>
      <c r="B35" t="s">
        <v>26</v>
      </c>
      <c r="C35" s="2" t="s">
        <v>9</v>
      </c>
      <c r="D35" t="s">
        <v>10</v>
      </c>
      <c r="E35" t="s">
        <v>73</v>
      </c>
      <c r="F35">
        <v>2</v>
      </c>
      <c r="G35" s="3">
        <v>16.2</v>
      </c>
      <c r="H35" s="4">
        <f t="shared" si="0"/>
        <v>32.4</v>
      </c>
    </row>
    <row r="36" spans="1:8" x14ac:dyDescent="0.3">
      <c r="A36" s="2">
        <v>43391</v>
      </c>
      <c r="B36" t="s">
        <v>35</v>
      </c>
      <c r="C36" s="2" t="s">
        <v>15</v>
      </c>
      <c r="D36" t="s">
        <v>16</v>
      </c>
      <c r="E36" t="s">
        <v>73</v>
      </c>
      <c r="F36">
        <v>16</v>
      </c>
      <c r="G36" s="3">
        <v>17.099999999999998</v>
      </c>
      <c r="H36" s="4">
        <f t="shared" si="0"/>
        <v>273.59999999999997</v>
      </c>
    </row>
    <row r="37" spans="1:8" x14ac:dyDescent="0.3">
      <c r="A37" s="2">
        <v>43461</v>
      </c>
      <c r="B37" t="s">
        <v>24</v>
      </c>
      <c r="C37" s="2" t="s">
        <v>79</v>
      </c>
      <c r="D37" t="s">
        <v>10</v>
      </c>
      <c r="E37" t="s">
        <v>73</v>
      </c>
      <c r="F37">
        <v>2</v>
      </c>
      <c r="G37" s="3">
        <v>17.099999999999998</v>
      </c>
      <c r="H37" s="4">
        <f t="shared" si="0"/>
        <v>34.199999999999996</v>
      </c>
    </row>
    <row r="38" spans="1:8" x14ac:dyDescent="0.3">
      <c r="A38" s="2">
        <v>43390</v>
      </c>
      <c r="B38" t="s">
        <v>8</v>
      </c>
      <c r="C38" s="2" t="s">
        <v>9</v>
      </c>
      <c r="D38" t="s">
        <v>10</v>
      </c>
      <c r="E38" t="s">
        <v>73</v>
      </c>
      <c r="F38">
        <v>12</v>
      </c>
      <c r="G38" s="3">
        <v>17.099999999999998</v>
      </c>
      <c r="H38" s="4">
        <f t="shared" si="0"/>
        <v>205.2</v>
      </c>
    </row>
    <row r="39" spans="1:8" x14ac:dyDescent="0.3">
      <c r="A39" s="2">
        <v>43186</v>
      </c>
      <c r="B39" t="s">
        <v>40</v>
      </c>
      <c r="C39" s="2" t="s">
        <v>38</v>
      </c>
      <c r="D39" t="s">
        <v>13</v>
      </c>
      <c r="E39" t="s">
        <v>76</v>
      </c>
      <c r="F39">
        <v>9</v>
      </c>
      <c r="G39" s="3">
        <v>16.2</v>
      </c>
      <c r="H39" s="4">
        <f t="shared" si="0"/>
        <v>145.79999999999998</v>
      </c>
    </row>
    <row r="40" spans="1:8" x14ac:dyDescent="0.3">
      <c r="A40" s="2">
        <v>43182</v>
      </c>
      <c r="B40" t="s">
        <v>40</v>
      </c>
      <c r="C40" s="2" t="s">
        <v>38</v>
      </c>
      <c r="D40" t="s">
        <v>13</v>
      </c>
      <c r="E40" t="s">
        <v>73</v>
      </c>
      <c r="F40">
        <v>12</v>
      </c>
      <c r="G40" s="3">
        <v>16.2</v>
      </c>
      <c r="H40" s="4">
        <f t="shared" si="0"/>
        <v>194.39999999999998</v>
      </c>
    </row>
    <row r="41" spans="1:8" x14ac:dyDescent="0.3">
      <c r="A41" s="2">
        <v>43240</v>
      </c>
      <c r="B41" t="s">
        <v>41</v>
      </c>
      <c r="C41" s="2" t="s">
        <v>23</v>
      </c>
      <c r="D41" t="s">
        <v>10</v>
      </c>
      <c r="E41" t="s">
        <v>76</v>
      </c>
      <c r="F41">
        <v>15</v>
      </c>
      <c r="G41" s="3">
        <v>17.099999999999998</v>
      </c>
      <c r="H41" s="4">
        <f t="shared" si="0"/>
        <v>256.49999999999994</v>
      </c>
    </row>
    <row r="42" spans="1:8" x14ac:dyDescent="0.3">
      <c r="A42" s="2">
        <v>43180</v>
      </c>
      <c r="B42" t="s">
        <v>42</v>
      </c>
      <c r="C42" s="2" t="s">
        <v>9</v>
      </c>
      <c r="D42" t="s">
        <v>10</v>
      </c>
      <c r="E42" t="s">
        <v>74</v>
      </c>
      <c r="F42">
        <v>13</v>
      </c>
      <c r="G42" s="3">
        <v>16.2</v>
      </c>
      <c r="H42" s="4">
        <f t="shared" si="0"/>
        <v>210.6</v>
      </c>
    </row>
    <row r="43" spans="1:8" x14ac:dyDescent="0.3">
      <c r="A43" s="2">
        <v>43456</v>
      </c>
      <c r="B43" t="s">
        <v>43</v>
      </c>
      <c r="C43" s="2" t="s">
        <v>31</v>
      </c>
      <c r="D43" t="s">
        <v>13</v>
      </c>
      <c r="E43" t="s">
        <v>73</v>
      </c>
      <c r="F43">
        <v>14</v>
      </c>
      <c r="G43" s="3">
        <v>16.2</v>
      </c>
      <c r="H43" s="4">
        <f t="shared" si="0"/>
        <v>226.79999999999998</v>
      </c>
    </row>
    <row r="44" spans="1:8" x14ac:dyDescent="0.3">
      <c r="A44" s="2">
        <v>43352</v>
      </c>
      <c r="B44" t="s">
        <v>28</v>
      </c>
      <c r="C44" s="2" t="s">
        <v>21</v>
      </c>
      <c r="D44" t="s">
        <v>10</v>
      </c>
      <c r="E44" t="s">
        <v>76</v>
      </c>
      <c r="F44">
        <v>4</v>
      </c>
      <c r="G44" s="3">
        <v>17.099999999999998</v>
      </c>
      <c r="H44" s="4">
        <f t="shared" si="0"/>
        <v>68.399999999999991</v>
      </c>
    </row>
    <row r="45" spans="1:8" x14ac:dyDescent="0.3">
      <c r="A45" s="2">
        <v>43249</v>
      </c>
      <c r="B45" t="s">
        <v>8</v>
      </c>
      <c r="C45" s="2" t="s">
        <v>9</v>
      </c>
      <c r="D45" t="s">
        <v>10</v>
      </c>
      <c r="E45" t="s">
        <v>73</v>
      </c>
      <c r="F45">
        <v>7</v>
      </c>
      <c r="G45" s="3">
        <v>17.099999999999998</v>
      </c>
      <c r="H45" s="4">
        <f t="shared" si="0"/>
        <v>119.69999999999999</v>
      </c>
    </row>
    <row r="46" spans="1:8" x14ac:dyDescent="0.3">
      <c r="A46" s="2">
        <v>43127</v>
      </c>
      <c r="B46" t="s">
        <v>44</v>
      </c>
      <c r="C46" s="2" t="s">
        <v>12</v>
      </c>
      <c r="D46" t="s">
        <v>13</v>
      </c>
      <c r="E46" t="s">
        <v>76</v>
      </c>
      <c r="F46">
        <v>14</v>
      </c>
      <c r="G46" s="3">
        <v>17.099999999999998</v>
      </c>
      <c r="H46" s="4">
        <f t="shared" si="0"/>
        <v>239.39999999999998</v>
      </c>
    </row>
    <row r="47" spans="1:8" x14ac:dyDescent="0.3">
      <c r="A47" s="2">
        <v>43310</v>
      </c>
      <c r="B47" t="s">
        <v>45</v>
      </c>
      <c r="C47" s="2" t="s">
        <v>46</v>
      </c>
      <c r="D47" t="s">
        <v>16</v>
      </c>
      <c r="E47" t="s">
        <v>73</v>
      </c>
      <c r="F47">
        <v>10</v>
      </c>
      <c r="G47" s="3">
        <v>17.099999999999998</v>
      </c>
      <c r="H47" s="4">
        <f t="shared" si="0"/>
        <v>170.99999999999997</v>
      </c>
    </row>
    <row r="48" spans="1:8" x14ac:dyDescent="0.3">
      <c r="A48" s="2">
        <v>43435</v>
      </c>
      <c r="B48" t="s">
        <v>35</v>
      </c>
      <c r="C48" s="2" t="s">
        <v>15</v>
      </c>
      <c r="D48" t="s">
        <v>16</v>
      </c>
      <c r="E48" t="s">
        <v>75</v>
      </c>
      <c r="F48">
        <v>2</v>
      </c>
      <c r="G48" s="3">
        <v>17.099999999999998</v>
      </c>
      <c r="H48" s="4">
        <f t="shared" si="0"/>
        <v>34.199999999999996</v>
      </c>
    </row>
    <row r="49" spans="1:8" x14ac:dyDescent="0.3">
      <c r="A49" s="2">
        <v>43419</v>
      </c>
      <c r="B49" t="s">
        <v>18</v>
      </c>
      <c r="C49" s="2" t="s">
        <v>19</v>
      </c>
      <c r="D49" t="s">
        <v>16</v>
      </c>
      <c r="E49" t="s">
        <v>76</v>
      </c>
      <c r="F49">
        <v>4</v>
      </c>
      <c r="G49" s="3">
        <v>16.2</v>
      </c>
      <c r="H49" s="4">
        <f t="shared" si="0"/>
        <v>64.8</v>
      </c>
    </row>
    <row r="50" spans="1:8" x14ac:dyDescent="0.3">
      <c r="A50" s="2">
        <v>43354</v>
      </c>
      <c r="B50" t="s">
        <v>34</v>
      </c>
      <c r="C50" s="2" t="s">
        <v>21</v>
      </c>
      <c r="D50" t="s">
        <v>10</v>
      </c>
      <c r="E50" t="s">
        <v>76</v>
      </c>
      <c r="F50">
        <v>12</v>
      </c>
      <c r="G50" s="3">
        <v>15.299999999999999</v>
      </c>
      <c r="H50" s="4">
        <f t="shared" si="0"/>
        <v>183.6</v>
      </c>
    </row>
    <row r="51" spans="1:8" x14ac:dyDescent="0.3">
      <c r="A51" s="2">
        <v>43246</v>
      </c>
      <c r="B51" t="s">
        <v>24</v>
      </c>
      <c r="C51" s="2" t="s">
        <v>79</v>
      </c>
      <c r="D51" t="s">
        <v>10</v>
      </c>
      <c r="E51" t="s">
        <v>75</v>
      </c>
      <c r="F51">
        <v>9</v>
      </c>
      <c r="G51" s="3">
        <v>17.099999999999998</v>
      </c>
      <c r="H51" s="4">
        <f t="shared" si="0"/>
        <v>153.89999999999998</v>
      </c>
    </row>
    <row r="52" spans="1:8" x14ac:dyDescent="0.3">
      <c r="A52" s="2">
        <v>43456</v>
      </c>
      <c r="B52" t="s">
        <v>47</v>
      </c>
      <c r="C52" s="2" t="s">
        <v>46</v>
      </c>
      <c r="D52" t="s">
        <v>16</v>
      </c>
      <c r="E52" t="s">
        <v>76</v>
      </c>
      <c r="F52">
        <v>5</v>
      </c>
      <c r="G52" s="3">
        <v>15.299999999999999</v>
      </c>
      <c r="H52" s="4">
        <f t="shared" si="0"/>
        <v>76.5</v>
      </c>
    </row>
    <row r="53" spans="1:8" x14ac:dyDescent="0.3">
      <c r="A53" s="2">
        <v>43364</v>
      </c>
      <c r="B53" t="s">
        <v>28</v>
      </c>
      <c r="C53" s="2" t="s">
        <v>21</v>
      </c>
      <c r="D53" t="s">
        <v>10</v>
      </c>
      <c r="E53" t="s">
        <v>76</v>
      </c>
      <c r="F53">
        <v>3</v>
      </c>
      <c r="G53" s="3">
        <v>17.099999999999998</v>
      </c>
      <c r="H53" s="4">
        <f t="shared" si="0"/>
        <v>51.3</v>
      </c>
    </row>
    <row r="54" spans="1:8" x14ac:dyDescent="0.3">
      <c r="A54" s="2">
        <v>43128</v>
      </c>
      <c r="B54" t="s">
        <v>45</v>
      </c>
      <c r="C54" s="2" t="s">
        <v>46</v>
      </c>
      <c r="D54" t="s">
        <v>16</v>
      </c>
      <c r="E54" t="s">
        <v>75</v>
      </c>
      <c r="F54">
        <v>4</v>
      </c>
      <c r="G54" s="3">
        <v>17.099999999999998</v>
      </c>
      <c r="H54" s="4">
        <f t="shared" si="0"/>
        <v>68.399999999999991</v>
      </c>
    </row>
    <row r="55" spans="1:8" x14ac:dyDescent="0.3">
      <c r="A55" s="2">
        <v>43326</v>
      </c>
      <c r="B55" t="s">
        <v>32</v>
      </c>
      <c r="C55" s="2" t="s">
        <v>21</v>
      </c>
      <c r="D55" t="s">
        <v>10</v>
      </c>
      <c r="E55" t="s">
        <v>73</v>
      </c>
      <c r="F55">
        <v>15</v>
      </c>
      <c r="G55" s="3">
        <v>15.299999999999999</v>
      </c>
      <c r="H55" s="4">
        <f t="shared" si="0"/>
        <v>229.49999999999997</v>
      </c>
    </row>
    <row r="56" spans="1:8" x14ac:dyDescent="0.3">
      <c r="A56" s="2">
        <v>43414</v>
      </c>
      <c r="B56" t="s">
        <v>48</v>
      </c>
      <c r="C56" s="2" t="s">
        <v>79</v>
      </c>
      <c r="D56" t="s">
        <v>10</v>
      </c>
      <c r="E56" t="s">
        <v>73</v>
      </c>
      <c r="F56">
        <v>16</v>
      </c>
      <c r="G56" s="3">
        <v>17.099999999999998</v>
      </c>
      <c r="H56" s="4">
        <f t="shared" si="0"/>
        <v>273.59999999999997</v>
      </c>
    </row>
    <row r="57" spans="1:8" x14ac:dyDescent="0.3">
      <c r="A57" s="2">
        <v>43219</v>
      </c>
      <c r="B57" t="s">
        <v>14</v>
      </c>
      <c r="C57" s="2" t="s">
        <v>15</v>
      </c>
      <c r="D57" t="s">
        <v>16</v>
      </c>
      <c r="E57" t="s">
        <v>76</v>
      </c>
      <c r="F57">
        <v>13</v>
      </c>
      <c r="G57" s="3">
        <v>15.299999999999999</v>
      </c>
      <c r="H57" s="4">
        <f t="shared" si="0"/>
        <v>198.89999999999998</v>
      </c>
    </row>
    <row r="58" spans="1:8" x14ac:dyDescent="0.3">
      <c r="A58" s="2">
        <v>43155</v>
      </c>
      <c r="B58" t="s">
        <v>49</v>
      </c>
      <c r="C58" s="2" t="s">
        <v>15</v>
      </c>
      <c r="D58" t="s">
        <v>16</v>
      </c>
      <c r="E58" t="s">
        <v>76</v>
      </c>
      <c r="F58">
        <v>9</v>
      </c>
      <c r="G58" s="3">
        <v>15.299999999999999</v>
      </c>
      <c r="H58" s="4">
        <f t="shared" si="0"/>
        <v>137.69999999999999</v>
      </c>
    </row>
    <row r="59" spans="1:8" x14ac:dyDescent="0.3">
      <c r="A59" s="2">
        <v>43290</v>
      </c>
      <c r="B59" t="s">
        <v>50</v>
      </c>
      <c r="C59" s="2" t="s">
        <v>46</v>
      </c>
      <c r="D59" t="s">
        <v>16</v>
      </c>
      <c r="E59" t="s">
        <v>76</v>
      </c>
      <c r="F59">
        <v>7</v>
      </c>
      <c r="G59" s="3">
        <v>17.099999999999998</v>
      </c>
      <c r="H59" s="4">
        <f t="shared" si="0"/>
        <v>119.69999999999999</v>
      </c>
    </row>
    <row r="60" spans="1:8" x14ac:dyDescent="0.3">
      <c r="A60" s="2">
        <v>43154</v>
      </c>
      <c r="B60" t="s">
        <v>22</v>
      </c>
      <c r="C60" s="2" t="s">
        <v>23</v>
      </c>
      <c r="D60" t="s">
        <v>10</v>
      </c>
      <c r="E60" t="s">
        <v>76</v>
      </c>
      <c r="F60">
        <v>5</v>
      </c>
      <c r="G60" s="3">
        <v>16.2</v>
      </c>
      <c r="H60" s="4">
        <f t="shared" si="0"/>
        <v>81</v>
      </c>
    </row>
    <row r="61" spans="1:8" x14ac:dyDescent="0.3">
      <c r="A61" s="2">
        <v>43175</v>
      </c>
      <c r="B61" t="s">
        <v>51</v>
      </c>
      <c r="C61" s="2" t="s">
        <v>46</v>
      </c>
      <c r="D61" t="s">
        <v>16</v>
      </c>
      <c r="E61" t="s">
        <v>76</v>
      </c>
      <c r="F61">
        <v>16</v>
      </c>
      <c r="G61" s="3">
        <v>17.099999999999998</v>
      </c>
      <c r="H61" s="4">
        <f t="shared" si="0"/>
        <v>273.59999999999997</v>
      </c>
    </row>
    <row r="62" spans="1:8" x14ac:dyDescent="0.3">
      <c r="A62" s="2">
        <v>43278</v>
      </c>
      <c r="B62" t="s">
        <v>44</v>
      </c>
      <c r="C62" s="2" t="s">
        <v>12</v>
      </c>
      <c r="D62" t="s">
        <v>13</v>
      </c>
      <c r="E62" t="s">
        <v>73</v>
      </c>
      <c r="F62">
        <v>14</v>
      </c>
      <c r="G62" s="3">
        <v>17.099999999999998</v>
      </c>
      <c r="H62" s="4">
        <f t="shared" si="0"/>
        <v>239.39999999999998</v>
      </c>
    </row>
    <row r="63" spans="1:8" x14ac:dyDescent="0.3">
      <c r="A63" s="2">
        <v>43387</v>
      </c>
      <c r="B63" t="s">
        <v>29</v>
      </c>
      <c r="C63" s="2" t="s">
        <v>21</v>
      </c>
      <c r="D63" t="s">
        <v>10</v>
      </c>
      <c r="E63" t="s">
        <v>73</v>
      </c>
      <c r="F63">
        <v>1</v>
      </c>
      <c r="G63" s="3">
        <v>17.099999999999998</v>
      </c>
      <c r="H63" s="4">
        <f t="shared" si="0"/>
        <v>17.099999999999998</v>
      </c>
    </row>
    <row r="64" spans="1:8" x14ac:dyDescent="0.3">
      <c r="A64" s="2">
        <v>43348</v>
      </c>
      <c r="B64" t="s">
        <v>8</v>
      </c>
      <c r="C64" s="2" t="s">
        <v>9</v>
      </c>
      <c r="D64" t="s">
        <v>10</v>
      </c>
      <c r="E64" t="s">
        <v>76</v>
      </c>
      <c r="F64">
        <v>5</v>
      </c>
      <c r="G64" s="3">
        <v>17.099999999999998</v>
      </c>
      <c r="H64" s="4">
        <f t="shared" si="0"/>
        <v>85.499999999999986</v>
      </c>
    </row>
    <row r="65" spans="1:8" x14ac:dyDescent="0.3">
      <c r="A65" s="2">
        <v>43156</v>
      </c>
      <c r="B65" t="s">
        <v>14</v>
      </c>
      <c r="C65" s="2" t="s">
        <v>15</v>
      </c>
      <c r="D65" t="s">
        <v>16</v>
      </c>
      <c r="E65" t="s">
        <v>73</v>
      </c>
      <c r="F65">
        <v>2</v>
      </c>
      <c r="G65" s="3">
        <v>15.299999999999999</v>
      </c>
      <c r="H65" s="4">
        <f t="shared" si="0"/>
        <v>30.599999999999998</v>
      </c>
    </row>
    <row r="66" spans="1:8" x14ac:dyDescent="0.3">
      <c r="A66" s="2">
        <v>43302</v>
      </c>
      <c r="B66" t="s">
        <v>52</v>
      </c>
      <c r="C66" s="2" t="s">
        <v>23</v>
      </c>
      <c r="D66" t="s">
        <v>10</v>
      </c>
      <c r="E66" t="s">
        <v>76</v>
      </c>
      <c r="F66">
        <v>12</v>
      </c>
      <c r="G66" s="3">
        <v>15.299999999999999</v>
      </c>
      <c r="H66" s="4">
        <f t="shared" si="0"/>
        <v>183.6</v>
      </c>
    </row>
    <row r="67" spans="1:8" x14ac:dyDescent="0.3">
      <c r="A67" s="2">
        <v>43464</v>
      </c>
      <c r="B67" t="s">
        <v>22</v>
      </c>
      <c r="C67" s="2" t="s">
        <v>23</v>
      </c>
      <c r="D67" t="s">
        <v>10</v>
      </c>
      <c r="E67" t="s">
        <v>75</v>
      </c>
      <c r="F67">
        <v>9</v>
      </c>
      <c r="G67" s="3">
        <v>16.2</v>
      </c>
      <c r="H67" s="4">
        <f t="shared" si="0"/>
        <v>145.79999999999998</v>
      </c>
    </row>
    <row r="68" spans="1:8" x14ac:dyDescent="0.3">
      <c r="A68" s="2">
        <v>43281</v>
      </c>
      <c r="B68" t="s">
        <v>53</v>
      </c>
      <c r="C68" s="2" t="s">
        <v>9</v>
      </c>
      <c r="D68" t="s">
        <v>10</v>
      </c>
      <c r="E68" t="s">
        <v>74</v>
      </c>
      <c r="F68">
        <v>10</v>
      </c>
      <c r="G68" s="3">
        <v>16.2</v>
      </c>
      <c r="H68" s="4">
        <f t="shared" si="0"/>
        <v>162</v>
      </c>
    </row>
    <row r="69" spans="1:8" x14ac:dyDescent="0.3">
      <c r="A69" s="2">
        <v>43333</v>
      </c>
      <c r="B69" t="s">
        <v>17</v>
      </c>
      <c r="C69" s="2" t="s">
        <v>12</v>
      </c>
      <c r="D69" t="s">
        <v>13</v>
      </c>
      <c r="E69" t="s">
        <v>76</v>
      </c>
      <c r="F69">
        <v>11</v>
      </c>
      <c r="G69" s="3">
        <v>16.2</v>
      </c>
      <c r="H69" s="4">
        <f t="shared" si="0"/>
        <v>178.2</v>
      </c>
    </row>
    <row r="70" spans="1:8" x14ac:dyDescent="0.3">
      <c r="A70" s="2">
        <v>43208</v>
      </c>
      <c r="B70" t="s">
        <v>20</v>
      </c>
      <c r="C70" s="2" t="s">
        <v>21</v>
      </c>
      <c r="D70" t="s">
        <v>10</v>
      </c>
      <c r="E70" t="s">
        <v>75</v>
      </c>
      <c r="F70">
        <v>1</v>
      </c>
      <c r="G70" s="3">
        <v>17.099999999999998</v>
      </c>
      <c r="H70" s="4">
        <f t="shared" si="0"/>
        <v>17.099999999999998</v>
      </c>
    </row>
    <row r="71" spans="1:8" x14ac:dyDescent="0.3">
      <c r="A71" s="2">
        <v>43417</v>
      </c>
      <c r="B71" t="s">
        <v>35</v>
      </c>
      <c r="C71" s="2" t="s">
        <v>15</v>
      </c>
      <c r="D71" t="s">
        <v>16</v>
      </c>
      <c r="E71" t="s">
        <v>73</v>
      </c>
      <c r="F71">
        <v>14</v>
      </c>
      <c r="G71" s="3">
        <v>17.099999999999998</v>
      </c>
      <c r="H71" s="4">
        <f t="shared" ref="H71:H134" si="1">F71*G71</f>
        <v>239.39999999999998</v>
      </c>
    </row>
    <row r="72" spans="1:8" x14ac:dyDescent="0.3">
      <c r="A72" s="2">
        <v>43183</v>
      </c>
      <c r="B72" t="s">
        <v>53</v>
      </c>
      <c r="C72" s="2" t="s">
        <v>9</v>
      </c>
      <c r="D72" t="s">
        <v>10</v>
      </c>
      <c r="E72" t="s">
        <v>76</v>
      </c>
      <c r="F72">
        <v>15</v>
      </c>
      <c r="G72" s="3">
        <v>16.2</v>
      </c>
      <c r="H72" s="4">
        <f t="shared" si="1"/>
        <v>243</v>
      </c>
    </row>
    <row r="73" spans="1:8" x14ac:dyDescent="0.3">
      <c r="A73" s="2">
        <v>43182</v>
      </c>
      <c r="B73" t="s">
        <v>54</v>
      </c>
      <c r="C73" s="2" t="s">
        <v>38</v>
      </c>
      <c r="D73" t="s">
        <v>13</v>
      </c>
      <c r="E73" t="s">
        <v>73</v>
      </c>
      <c r="F73">
        <v>6</v>
      </c>
      <c r="G73" s="3">
        <v>15.299999999999999</v>
      </c>
      <c r="H73" s="4">
        <f t="shared" si="1"/>
        <v>91.8</v>
      </c>
    </row>
    <row r="74" spans="1:8" x14ac:dyDescent="0.3">
      <c r="A74" s="2">
        <v>43424</v>
      </c>
      <c r="B74" t="s">
        <v>55</v>
      </c>
      <c r="C74" s="2" t="s">
        <v>38</v>
      </c>
      <c r="D74" t="s">
        <v>13</v>
      </c>
      <c r="E74" t="s">
        <v>73</v>
      </c>
      <c r="F74">
        <v>1</v>
      </c>
      <c r="G74" s="3">
        <v>17.099999999999998</v>
      </c>
      <c r="H74" s="4">
        <f t="shared" si="1"/>
        <v>17.099999999999998</v>
      </c>
    </row>
    <row r="75" spans="1:8" x14ac:dyDescent="0.3">
      <c r="A75" s="2">
        <v>43166</v>
      </c>
      <c r="B75" t="s">
        <v>22</v>
      </c>
      <c r="C75" s="2" t="s">
        <v>23</v>
      </c>
      <c r="D75" t="s">
        <v>10</v>
      </c>
      <c r="E75" t="s">
        <v>75</v>
      </c>
      <c r="F75">
        <v>4</v>
      </c>
      <c r="G75" s="3">
        <v>16.2</v>
      </c>
      <c r="H75" s="4">
        <f t="shared" si="1"/>
        <v>64.8</v>
      </c>
    </row>
    <row r="76" spans="1:8" x14ac:dyDescent="0.3">
      <c r="A76" s="2">
        <v>43352</v>
      </c>
      <c r="B76" t="s">
        <v>26</v>
      </c>
      <c r="C76" s="2" t="s">
        <v>9</v>
      </c>
      <c r="D76" t="s">
        <v>10</v>
      </c>
      <c r="E76" t="s">
        <v>75</v>
      </c>
      <c r="F76">
        <v>9</v>
      </c>
      <c r="G76" s="3">
        <v>16.2</v>
      </c>
      <c r="H76" s="4">
        <f t="shared" si="1"/>
        <v>145.79999999999998</v>
      </c>
    </row>
    <row r="77" spans="1:8" x14ac:dyDescent="0.3">
      <c r="A77" s="2">
        <v>43113</v>
      </c>
      <c r="B77" t="s">
        <v>43</v>
      </c>
      <c r="C77" s="2" t="s">
        <v>31</v>
      </c>
      <c r="D77" t="s">
        <v>13</v>
      </c>
      <c r="E77" t="s">
        <v>73</v>
      </c>
      <c r="F77">
        <v>9</v>
      </c>
      <c r="G77" s="3">
        <v>16.2</v>
      </c>
      <c r="H77" s="4">
        <f t="shared" si="1"/>
        <v>145.79999999999998</v>
      </c>
    </row>
    <row r="78" spans="1:8" x14ac:dyDescent="0.3">
      <c r="A78" s="2">
        <v>43252</v>
      </c>
      <c r="B78" t="s">
        <v>8</v>
      </c>
      <c r="C78" s="2" t="s">
        <v>9</v>
      </c>
      <c r="D78" t="s">
        <v>10</v>
      </c>
      <c r="E78" t="s">
        <v>75</v>
      </c>
      <c r="F78">
        <v>3</v>
      </c>
      <c r="G78" s="3">
        <v>17.099999999999998</v>
      </c>
      <c r="H78" s="4">
        <f t="shared" si="1"/>
        <v>51.3</v>
      </c>
    </row>
    <row r="79" spans="1:8" x14ac:dyDescent="0.3">
      <c r="A79" s="2">
        <v>43301</v>
      </c>
      <c r="B79" t="s">
        <v>56</v>
      </c>
      <c r="C79" s="2" t="s">
        <v>38</v>
      </c>
      <c r="D79" t="s">
        <v>13</v>
      </c>
      <c r="E79" t="s">
        <v>76</v>
      </c>
      <c r="F79">
        <v>5</v>
      </c>
      <c r="G79" s="3">
        <v>15.299999999999999</v>
      </c>
      <c r="H79" s="4">
        <f t="shared" si="1"/>
        <v>76.5</v>
      </c>
    </row>
    <row r="80" spans="1:8" x14ac:dyDescent="0.3">
      <c r="A80" s="2">
        <v>43146</v>
      </c>
      <c r="B80" t="s">
        <v>26</v>
      </c>
      <c r="C80" s="2" t="s">
        <v>9</v>
      </c>
      <c r="D80" t="s">
        <v>10</v>
      </c>
      <c r="E80" t="s">
        <v>75</v>
      </c>
      <c r="F80">
        <v>1</v>
      </c>
      <c r="G80" s="3">
        <v>16.2</v>
      </c>
      <c r="H80" s="4">
        <f t="shared" si="1"/>
        <v>16.2</v>
      </c>
    </row>
    <row r="81" spans="1:8" x14ac:dyDescent="0.3">
      <c r="A81" s="2">
        <v>43207</v>
      </c>
      <c r="B81" t="s">
        <v>14</v>
      </c>
      <c r="C81" s="2" t="s">
        <v>15</v>
      </c>
      <c r="D81" t="s">
        <v>16</v>
      </c>
      <c r="E81" t="s">
        <v>75</v>
      </c>
      <c r="F81">
        <v>4</v>
      </c>
      <c r="G81" s="3">
        <v>15.299999999999999</v>
      </c>
      <c r="H81" s="4">
        <f t="shared" si="1"/>
        <v>61.199999999999996</v>
      </c>
    </row>
    <row r="82" spans="1:8" x14ac:dyDescent="0.3">
      <c r="A82" s="2">
        <v>43134</v>
      </c>
      <c r="B82" t="s">
        <v>57</v>
      </c>
      <c r="C82" s="2" t="s">
        <v>46</v>
      </c>
      <c r="D82" t="s">
        <v>16</v>
      </c>
      <c r="E82" t="s">
        <v>76</v>
      </c>
      <c r="F82">
        <v>9</v>
      </c>
      <c r="G82" s="3">
        <v>15.299999999999999</v>
      </c>
      <c r="H82" s="4">
        <f t="shared" si="1"/>
        <v>137.69999999999999</v>
      </c>
    </row>
    <row r="83" spans="1:8" x14ac:dyDescent="0.3">
      <c r="A83" s="2">
        <v>43394</v>
      </c>
      <c r="B83" t="s">
        <v>22</v>
      </c>
      <c r="C83" s="2" t="s">
        <v>23</v>
      </c>
      <c r="D83" t="s">
        <v>10</v>
      </c>
      <c r="E83" t="s">
        <v>74</v>
      </c>
      <c r="F83">
        <v>14</v>
      </c>
      <c r="G83" s="3">
        <v>16.2</v>
      </c>
      <c r="H83" s="4">
        <f t="shared" si="1"/>
        <v>226.79999999999998</v>
      </c>
    </row>
    <row r="84" spans="1:8" x14ac:dyDescent="0.3">
      <c r="A84" s="2">
        <v>43418</v>
      </c>
      <c r="B84" t="s">
        <v>22</v>
      </c>
      <c r="C84" s="2" t="s">
        <v>23</v>
      </c>
      <c r="D84" t="s">
        <v>10</v>
      </c>
      <c r="E84" t="s">
        <v>76</v>
      </c>
      <c r="F84">
        <v>6</v>
      </c>
      <c r="G84" s="3">
        <v>16.2</v>
      </c>
      <c r="H84" s="4">
        <f t="shared" si="1"/>
        <v>97.199999999999989</v>
      </c>
    </row>
    <row r="85" spans="1:8" x14ac:dyDescent="0.3">
      <c r="A85" s="2">
        <v>43349</v>
      </c>
      <c r="B85" t="s">
        <v>22</v>
      </c>
      <c r="C85" s="2" t="s">
        <v>23</v>
      </c>
      <c r="D85" t="s">
        <v>10</v>
      </c>
      <c r="E85" t="s">
        <v>75</v>
      </c>
      <c r="F85">
        <v>1</v>
      </c>
      <c r="G85" s="3">
        <v>16.2</v>
      </c>
      <c r="H85" s="4">
        <f t="shared" si="1"/>
        <v>16.2</v>
      </c>
    </row>
    <row r="86" spans="1:8" x14ac:dyDescent="0.3">
      <c r="A86" s="2">
        <v>43358</v>
      </c>
      <c r="B86" t="s">
        <v>14</v>
      </c>
      <c r="C86" s="2" t="s">
        <v>15</v>
      </c>
      <c r="D86" t="s">
        <v>16</v>
      </c>
      <c r="E86" t="s">
        <v>73</v>
      </c>
      <c r="F86">
        <v>14</v>
      </c>
      <c r="G86" s="3">
        <v>15.299999999999999</v>
      </c>
      <c r="H86" s="4">
        <f t="shared" si="1"/>
        <v>214.2</v>
      </c>
    </row>
    <row r="87" spans="1:8" x14ac:dyDescent="0.3">
      <c r="A87" s="2">
        <v>43380</v>
      </c>
      <c r="B87" t="s">
        <v>33</v>
      </c>
      <c r="C87" s="2" t="s">
        <v>15</v>
      </c>
      <c r="D87" t="s">
        <v>16</v>
      </c>
      <c r="E87" t="s">
        <v>74</v>
      </c>
      <c r="F87">
        <v>16</v>
      </c>
      <c r="G87" s="3">
        <v>15.299999999999999</v>
      </c>
      <c r="H87" s="4">
        <f t="shared" si="1"/>
        <v>244.79999999999998</v>
      </c>
    </row>
    <row r="88" spans="1:8" x14ac:dyDescent="0.3">
      <c r="A88" s="2">
        <v>43231</v>
      </c>
      <c r="B88" t="s">
        <v>34</v>
      </c>
      <c r="C88" s="2" t="s">
        <v>21</v>
      </c>
      <c r="D88" t="s">
        <v>10</v>
      </c>
      <c r="E88" t="s">
        <v>73</v>
      </c>
      <c r="F88">
        <v>4</v>
      </c>
      <c r="G88" s="3">
        <v>15.299999999999999</v>
      </c>
      <c r="H88" s="4">
        <f t="shared" si="1"/>
        <v>61.199999999999996</v>
      </c>
    </row>
    <row r="89" spans="1:8" x14ac:dyDescent="0.3">
      <c r="A89" s="2">
        <v>43383</v>
      </c>
      <c r="B89" t="s">
        <v>40</v>
      </c>
      <c r="C89" s="2" t="s">
        <v>38</v>
      </c>
      <c r="D89" t="s">
        <v>13</v>
      </c>
      <c r="E89" t="s">
        <v>75</v>
      </c>
      <c r="F89">
        <v>2</v>
      </c>
      <c r="G89" s="3">
        <v>16.2</v>
      </c>
      <c r="H89" s="4">
        <f t="shared" si="1"/>
        <v>32.4</v>
      </c>
    </row>
    <row r="90" spans="1:8" x14ac:dyDescent="0.3">
      <c r="A90" s="2">
        <v>43213</v>
      </c>
      <c r="B90" t="s">
        <v>8</v>
      </c>
      <c r="C90" s="2" t="s">
        <v>9</v>
      </c>
      <c r="D90" t="s">
        <v>10</v>
      </c>
      <c r="E90" t="s">
        <v>76</v>
      </c>
      <c r="F90">
        <v>15</v>
      </c>
      <c r="G90" s="3">
        <v>17.099999999999998</v>
      </c>
      <c r="H90" s="4">
        <f t="shared" si="1"/>
        <v>256.49999999999994</v>
      </c>
    </row>
    <row r="91" spans="1:8" x14ac:dyDescent="0.3">
      <c r="A91" s="2">
        <v>43160</v>
      </c>
      <c r="B91" t="s">
        <v>14</v>
      </c>
      <c r="C91" s="2" t="s">
        <v>15</v>
      </c>
      <c r="D91" t="s">
        <v>16</v>
      </c>
      <c r="E91" t="s">
        <v>75</v>
      </c>
      <c r="F91">
        <v>2</v>
      </c>
      <c r="G91" s="3">
        <v>15.299999999999999</v>
      </c>
      <c r="H91" s="4">
        <f t="shared" si="1"/>
        <v>30.599999999999998</v>
      </c>
    </row>
    <row r="92" spans="1:8" x14ac:dyDescent="0.3">
      <c r="A92" s="2">
        <v>43178</v>
      </c>
      <c r="B92" t="s">
        <v>40</v>
      </c>
      <c r="C92" s="2" t="s">
        <v>38</v>
      </c>
      <c r="D92" t="s">
        <v>13</v>
      </c>
      <c r="E92" t="s">
        <v>74</v>
      </c>
      <c r="F92">
        <v>2</v>
      </c>
      <c r="G92" s="3">
        <v>16.2</v>
      </c>
      <c r="H92" s="4">
        <f t="shared" si="1"/>
        <v>32.4</v>
      </c>
    </row>
    <row r="93" spans="1:8" x14ac:dyDescent="0.3">
      <c r="A93" s="2">
        <v>43156</v>
      </c>
      <c r="B93" t="s">
        <v>30</v>
      </c>
      <c r="C93" s="2" t="s">
        <v>31</v>
      </c>
      <c r="D93" t="s">
        <v>13</v>
      </c>
      <c r="E93" t="s">
        <v>76</v>
      </c>
      <c r="F93">
        <v>7</v>
      </c>
      <c r="G93" s="3">
        <v>16.2</v>
      </c>
      <c r="H93" s="4">
        <f t="shared" si="1"/>
        <v>113.39999999999999</v>
      </c>
    </row>
    <row r="94" spans="1:8" x14ac:dyDescent="0.3">
      <c r="A94" s="2">
        <v>43249</v>
      </c>
      <c r="B94" t="s">
        <v>11</v>
      </c>
      <c r="C94" s="2" t="s">
        <v>12</v>
      </c>
      <c r="D94" t="s">
        <v>13</v>
      </c>
      <c r="E94" t="s">
        <v>74</v>
      </c>
      <c r="F94">
        <v>12</v>
      </c>
      <c r="G94" s="3">
        <v>16.2</v>
      </c>
      <c r="H94" s="4">
        <f t="shared" si="1"/>
        <v>194.39999999999998</v>
      </c>
    </row>
    <row r="95" spans="1:8" x14ac:dyDescent="0.3">
      <c r="A95" s="2">
        <v>43284</v>
      </c>
      <c r="B95" t="s">
        <v>45</v>
      </c>
      <c r="C95" s="2" t="s">
        <v>46</v>
      </c>
      <c r="D95" t="s">
        <v>16</v>
      </c>
      <c r="E95" t="s">
        <v>76</v>
      </c>
      <c r="F95">
        <v>2</v>
      </c>
      <c r="G95" s="3">
        <v>17.099999999999998</v>
      </c>
      <c r="H95" s="4">
        <f t="shared" si="1"/>
        <v>34.199999999999996</v>
      </c>
    </row>
    <row r="96" spans="1:8" x14ac:dyDescent="0.3">
      <c r="A96" s="2">
        <v>43247</v>
      </c>
      <c r="B96" t="s">
        <v>51</v>
      </c>
      <c r="C96" s="2" t="s">
        <v>46</v>
      </c>
      <c r="D96" t="s">
        <v>16</v>
      </c>
      <c r="E96" t="s">
        <v>74</v>
      </c>
      <c r="F96">
        <v>16</v>
      </c>
      <c r="G96" s="3">
        <v>17.099999999999998</v>
      </c>
      <c r="H96" s="4">
        <f t="shared" si="1"/>
        <v>273.59999999999997</v>
      </c>
    </row>
    <row r="97" spans="1:8" x14ac:dyDescent="0.3">
      <c r="A97" s="2">
        <v>43322</v>
      </c>
      <c r="B97" t="s">
        <v>37</v>
      </c>
      <c r="C97" s="2" t="s">
        <v>38</v>
      </c>
      <c r="D97" t="s">
        <v>13</v>
      </c>
      <c r="E97" t="s">
        <v>75</v>
      </c>
      <c r="F97">
        <v>7</v>
      </c>
      <c r="G97" s="3">
        <v>16.2</v>
      </c>
      <c r="H97" s="4">
        <f t="shared" si="1"/>
        <v>113.39999999999999</v>
      </c>
    </row>
    <row r="98" spans="1:8" x14ac:dyDescent="0.3">
      <c r="A98" s="2">
        <v>43452</v>
      </c>
      <c r="B98" t="s">
        <v>51</v>
      </c>
      <c r="C98" s="2" t="s">
        <v>46</v>
      </c>
      <c r="D98" t="s">
        <v>16</v>
      </c>
      <c r="E98" t="s">
        <v>76</v>
      </c>
      <c r="F98">
        <v>13</v>
      </c>
      <c r="G98" s="3">
        <v>17.099999999999998</v>
      </c>
      <c r="H98" s="4">
        <f t="shared" si="1"/>
        <v>222.29999999999998</v>
      </c>
    </row>
    <row r="99" spans="1:8" x14ac:dyDescent="0.3">
      <c r="A99" s="2">
        <v>43389</v>
      </c>
      <c r="B99" t="s">
        <v>50</v>
      </c>
      <c r="C99" s="2" t="s">
        <v>46</v>
      </c>
      <c r="D99" t="s">
        <v>16</v>
      </c>
      <c r="E99" t="s">
        <v>74</v>
      </c>
      <c r="F99">
        <v>2</v>
      </c>
      <c r="G99" s="3">
        <v>17.099999999999998</v>
      </c>
      <c r="H99" s="4">
        <f t="shared" si="1"/>
        <v>34.199999999999996</v>
      </c>
    </row>
    <row r="100" spans="1:8" x14ac:dyDescent="0.3">
      <c r="A100" s="2">
        <v>43217</v>
      </c>
      <c r="B100" t="s">
        <v>43</v>
      </c>
      <c r="C100" s="2" t="s">
        <v>31</v>
      </c>
      <c r="D100" t="s">
        <v>13</v>
      </c>
      <c r="E100" t="s">
        <v>75</v>
      </c>
      <c r="F100">
        <v>6</v>
      </c>
      <c r="G100" s="3">
        <v>16.2</v>
      </c>
      <c r="H100" s="4">
        <f t="shared" si="1"/>
        <v>97.199999999999989</v>
      </c>
    </row>
    <row r="101" spans="1:8" x14ac:dyDescent="0.3">
      <c r="A101" s="2">
        <v>43415</v>
      </c>
      <c r="B101" t="s">
        <v>17</v>
      </c>
      <c r="C101" s="2" t="s">
        <v>12</v>
      </c>
      <c r="D101" t="s">
        <v>13</v>
      </c>
      <c r="E101" t="s">
        <v>76</v>
      </c>
      <c r="F101">
        <v>2</v>
      </c>
      <c r="G101" s="3">
        <v>16.2</v>
      </c>
      <c r="H101" s="4">
        <f t="shared" si="1"/>
        <v>32.4</v>
      </c>
    </row>
    <row r="102" spans="1:8" x14ac:dyDescent="0.3">
      <c r="A102" s="2">
        <v>43394</v>
      </c>
      <c r="B102" t="s">
        <v>58</v>
      </c>
      <c r="C102" s="2" t="s">
        <v>38</v>
      </c>
      <c r="D102" t="s">
        <v>13</v>
      </c>
      <c r="E102" t="s">
        <v>73</v>
      </c>
      <c r="F102">
        <v>9</v>
      </c>
      <c r="G102" s="3">
        <v>15.299999999999999</v>
      </c>
      <c r="H102" s="4">
        <f t="shared" si="1"/>
        <v>137.69999999999999</v>
      </c>
    </row>
    <row r="103" spans="1:8" x14ac:dyDescent="0.3">
      <c r="A103" s="2">
        <v>43289</v>
      </c>
      <c r="B103" t="s">
        <v>50</v>
      </c>
      <c r="C103" s="2" t="s">
        <v>46</v>
      </c>
      <c r="D103" t="s">
        <v>16</v>
      </c>
      <c r="E103" t="s">
        <v>75</v>
      </c>
      <c r="F103">
        <v>11</v>
      </c>
      <c r="G103" s="3">
        <v>17.099999999999998</v>
      </c>
      <c r="H103" s="4">
        <f t="shared" si="1"/>
        <v>188.09999999999997</v>
      </c>
    </row>
    <row r="104" spans="1:8" x14ac:dyDescent="0.3">
      <c r="A104" s="2">
        <v>43349</v>
      </c>
      <c r="B104" t="s">
        <v>54</v>
      </c>
      <c r="C104" s="2" t="s">
        <v>38</v>
      </c>
      <c r="D104" t="s">
        <v>13</v>
      </c>
      <c r="E104" t="s">
        <v>75</v>
      </c>
      <c r="F104">
        <v>2</v>
      </c>
      <c r="G104" s="3">
        <v>15.299999999999999</v>
      </c>
      <c r="H104" s="4">
        <f t="shared" si="1"/>
        <v>30.599999999999998</v>
      </c>
    </row>
    <row r="105" spans="1:8" x14ac:dyDescent="0.3">
      <c r="A105" s="2">
        <v>43128</v>
      </c>
      <c r="B105" t="s">
        <v>36</v>
      </c>
      <c r="C105" s="2" t="s">
        <v>21</v>
      </c>
      <c r="D105" t="s">
        <v>10</v>
      </c>
      <c r="E105" t="s">
        <v>76</v>
      </c>
      <c r="F105">
        <v>11</v>
      </c>
      <c r="G105" s="3">
        <v>15.299999999999999</v>
      </c>
      <c r="H105" s="4">
        <f t="shared" si="1"/>
        <v>168.29999999999998</v>
      </c>
    </row>
    <row r="106" spans="1:8" x14ac:dyDescent="0.3">
      <c r="A106" s="2">
        <v>43226</v>
      </c>
      <c r="B106" t="s">
        <v>17</v>
      </c>
      <c r="C106" s="2" t="s">
        <v>12</v>
      </c>
      <c r="D106" t="s">
        <v>13</v>
      </c>
      <c r="E106" t="s">
        <v>74</v>
      </c>
      <c r="F106">
        <v>7</v>
      </c>
      <c r="G106" s="3">
        <v>16.2</v>
      </c>
      <c r="H106" s="4">
        <f t="shared" si="1"/>
        <v>113.39999999999999</v>
      </c>
    </row>
    <row r="107" spans="1:8" x14ac:dyDescent="0.3">
      <c r="A107" s="2">
        <v>43164</v>
      </c>
      <c r="B107" t="s">
        <v>37</v>
      </c>
      <c r="C107" s="2" t="s">
        <v>38</v>
      </c>
      <c r="D107" t="s">
        <v>13</v>
      </c>
      <c r="E107" t="s">
        <v>74</v>
      </c>
      <c r="F107">
        <v>9</v>
      </c>
      <c r="G107" s="3">
        <v>16.2</v>
      </c>
      <c r="H107" s="4">
        <f t="shared" si="1"/>
        <v>145.79999999999998</v>
      </c>
    </row>
    <row r="108" spans="1:8" x14ac:dyDescent="0.3">
      <c r="A108" s="2">
        <v>43441</v>
      </c>
      <c r="B108" t="s">
        <v>30</v>
      </c>
      <c r="C108" s="2" t="s">
        <v>31</v>
      </c>
      <c r="D108" t="s">
        <v>13</v>
      </c>
      <c r="E108" t="s">
        <v>73</v>
      </c>
      <c r="F108">
        <v>13</v>
      </c>
      <c r="G108" s="3">
        <v>16.2</v>
      </c>
      <c r="H108" s="4">
        <f t="shared" si="1"/>
        <v>210.6</v>
      </c>
    </row>
    <row r="109" spans="1:8" x14ac:dyDescent="0.3">
      <c r="A109" s="2">
        <v>43195</v>
      </c>
      <c r="B109" t="s">
        <v>59</v>
      </c>
      <c r="C109" s="2" t="s">
        <v>79</v>
      </c>
      <c r="D109" t="s">
        <v>10</v>
      </c>
      <c r="E109" t="s">
        <v>74</v>
      </c>
      <c r="F109">
        <v>16</v>
      </c>
      <c r="G109" s="3">
        <v>15.299999999999999</v>
      </c>
      <c r="H109" s="4">
        <f t="shared" si="1"/>
        <v>244.79999999999998</v>
      </c>
    </row>
    <row r="110" spans="1:8" x14ac:dyDescent="0.3">
      <c r="A110" s="2">
        <v>43262</v>
      </c>
      <c r="B110" t="s">
        <v>28</v>
      </c>
      <c r="C110" s="2" t="s">
        <v>21</v>
      </c>
      <c r="D110" t="s">
        <v>10</v>
      </c>
      <c r="E110" t="s">
        <v>73</v>
      </c>
      <c r="F110">
        <v>1</v>
      </c>
      <c r="G110" s="3">
        <v>17.099999999999998</v>
      </c>
      <c r="H110" s="4">
        <f t="shared" si="1"/>
        <v>17.099999999999998</v>
      </c>
    </row>
    <row r="111" spans="1:8" x14ac:dyDescent="0.3">
      <c r="A111" s="2">
        <v>43226</v>
      </c>
      <c r="B111" t="s">
        <v>60</v>
      </c>
      <c r="C111" s="2" t="s">
        <v>15</v>
      </c>
      <c r="D111" t="s">
        <v>16</v>
      </c>
      <c r="E111" t="s">
        <v>74</v>
      </c>
      <c r="F111">
        <v>13</v>
      </c>
      <c r="G111" s="3">
        <v>16.2</v>
      </c>
      <c r="H111" s="4">
        <f t="shared" si="1"/>
        <v>210.6</v>
      </c>
    </row>
    <row r="112" spans="1:8" x14ac:dyDescent="0.3">
      <c r="A112" s="2">
        <v>43143</v>
      </c>
      <c r="B112" t="s">
        <v>37</v>
      </c>
      <c r="C112" s="2" t="s">
        <v>38</v>
      </c>
      <c r="D112" t="s">
        <v>13</v>
      </c>
      <c r="E112" t="s">
        <v>75</v>
      </c>
      <c r="F112">
        <v>15</v>
      </c>
      <c r="G112" s="3">
        <v>16.2</v>
      </c>
      <c r="H112" s="4">
        <f t="shared" si="1"/>
        <v>243</v>
      </c>
    </row>
    <row r="113" spans="1:8" x14ac:dyDescent="0.3">
      <c r="A113" s="2">
        <v>43134</v>
      </c>
      <c r="B113" t="s">
        <v>24</v>
      </c>
      <c r="C113" s="2" t="s">
        <v>79</v>
      </c>
      <c r="D113" t="s">
        <v>10</v>
      </c>
      <c r="E113" t="s">
        <v>73</v>
      </c>
      <c r="F113">
        <v>16</v>
      </c>
      <c r="G113" s="3">
        <v>17.099999999999998</v>
      </c>
      <c r="H113" s="4">
        <f t="shared" si="1"/>
        <v>273.59999999999997</v>
      </c>
    </row>
    <row r="114" spans="1:8" x14ac:dyDescent="0.3">
      <c r="A114" s="2">
        <v>43448</v>
      </c>
      <c r="B114" t="s">
        <v>56</v>
      </c>
      <c r="C114" s="2" t="s">
        <v>38</v>
      </c>
      <c r="D114" t="s">
        <v>13</v>
      </c>
      <c r="E114" t="s">
        <v>73</v>
      </c>
      <c r="F114">
        <v>16</v>
      </c>
      <c r="G114" s="3">
        <v>15.299999999999999</v>
      </c>
      <c r="H114" s="4">
        <f t="shared" si="1"/>
        <v>244.79999999999998</v>
      </c>
    </row>
    <row r="115" spans="1:8" x14ac:dyDescent="0.3">
      <c r="A115" s="2">
        <v>43117</v>
      </c>
      <c r="B115" t="s">
        <v>14</v>
      </c>
      <c r="C115" s="2" t="s">
        <v>15</v>
      </c>
      <c r="D115" t="s">
        <v>16</v>
      </c>
      <c r="E115" t="s">
        <v>75</v>
      </c>
      <c r="F115">
        <v>12</v>
      </c>
      <c r="G115" s="3">
        <v>15.299999999999999</v>
      </c>
      <c r="H115" s="4">
        <f t="shared" si="1"/>
        <v>183.6</v>
      </c>
    </row>
    <row r="116" spans="1:8" x14ac:dyDescent="0.3">
      <c r="A116" s="2">
        <v>43133</v>
      </c>
      <c r="B116" t="s">
        <v>18</v>
      </c>
      <c r="C116" s="2" t="s">
        <v>19</v>
      </c>
      <c r="D116" t="s">
        <v>16</v>
      </c>
      <c r="E116" t="s">
        <v>75</v>
      </c>
      <c r="F116">
        <v>14</v>
      </c>
      <c r="G116" s="3">
        <v>16.2</v>
      </c>
      <c r="H116" s="4">
        <f t="shared" si="1"/>
        <v>226.79999999999998</v>
      </c>
    </row>
    <row r="117" spans="1:8" x14ac:dyDescent="0.3">
      <c r="A117" s="2">
        <v>43157</v>
      </c>
      <c r="B117" t="s">
        <v>24</v>
      </c>
      <c r="C117" s="2" t="s">
        <v>79</v>
      </c>
      <c r="D117" t="s">
        <v>10</v>
      </c>
      <c r="E117" t="s">
        <v>73</v>
      </c>
      <c r="F117">
        <v>6</v>
      </c>
      <c r="G117" s="3">
        <v>17.099999999999998</v>
      </c>
      <c r="H117" s="4">
        <f t="shared" si="1"/>
        <v>102.6</v>
      </c>
    </row>
    <row r="118" spans="1:8" x14ac:dyDescent="0.3">
      <c r="A118" s="2">
        <v>43435</v>
      </c>
      <c r="B118" t="s">
        <v>28</v>
      </c>
      <c r="C118" s="2" t="s">
        <v>21</v>
      </c>
      <c r="D118" t="s">
        <v>10</v>
      </c>
      <c r="E118" t="s">
        <v>76</v>
      </c>
      <c r="F118">
        <v>9</v>
      </c>
      <c r="G118" s="3">
        <v>17.099999999999998</v>
      </c>
      <c r="H118" s="4">
        <f t="shared" si="1"/>
        <v>153.89999999999998</v>
      </c>
    </row>
    <row r="119" spans="1:8" x14ac:dyDescent="0.3">
      <c r="A119" s="2">
        <v>43458</v>
      </c>
      <c r="B119" t="s">
        <v>55</v>
      </c>
      <c r="C119" s="2" t="s">
        <v>38</v>
      </c>
      <c r="D119" t="s">
        <v>13</v>
      </c>
      <c r="E119" t="s">
        <v>74</v>
      </c>
      <c r="F119">
        <v>13</v>
      </c>
      <c r="G119" s="3">
        <v>17.099999999999998</v>
      </c>
      <c r="H119" s="4">
        <f t="shared" si="1"/>
        <v>222.29999999999998</v>
      </c>
    </row>
    <row r="120" spans="1:8" x14ac:dyDescent="0.3">
      <c r="A120" s="2">
        <v>43369</v>
      </c>
      <c r="B120" t="s">
        <v>40</v>
      </c>
      <c r="C120" s="2" t="s">
        <v>38</v>
      </c>
      <c r="D120" t="s">
        <v>13</v>
      </c>
      <c r="E120" t="s">
        <v>76</v>
      </c>
      <c r="F120">
        <v>11</v>
      </c>
      <c r="G120" s="3">
        <v>16.2</v>
      </c>
      <c r="H120" s="4">
        <f t="shared" si="1"/>
        <v>178.2</v>
      </c>
    </row>
    <row r="121" spans="1:8" x14ac:dyDescent="0.3">
      <c r="A121" s="2">
        <v>43215</v>
      </c>
      <c r="B121" t="s">
        <v>47</v>
      </c>
      <c r="C121" s="2" t="s">
        <v>46</v>
      </c>
      <c r="D121" t="s">
        <v>16</v>
      </c>
      <c r="E121" t="s">
        <v>75</v>
      </c>
      <c r="F121">
        <v>14</v>
      </c>
      <c r="G121" s="3">
        <v>15.299999999999999</v>
      </c>
      <c r="H121" s="4">
        <f t="shared" si="1"/>
        <v>214.2</v>
      </c>
    </row>
    <row r="122" spans="1:8" x14ac:dyDescent="0.3">
      <c r="A122" s="2">
        <v>43156</v>
      </c>
      <c r="B122" t="s">
        <v>61</v>
      </c>
      <c r="C122" s="2" t="s">
        <v>15</v>
      </c>
      <c r="D122" t="s">
        <v>16</v>
      </c>
      <c r="E122" t="s">
        <v>74</v>
      </c>
      <c r="F122">
        <v>2</v>
      </c>
      <c r="G122" s="3">
        <v>17.099999999999998</v>
      </c>
      <c r="H122" s="4">
        <f t="shared" si="1"/>
        <v>34.199999999999996</v>
      </c>
    </row>
    <row r="123" spans="1:8" x14ac:dyDescent="0.3">
      <c r="A123" s="2">
        <v>43354</v>
      </c>
      <c r="B123" t="s">
        <v>28</v>
      </c>
      <c r="C123" s="2" t="s">
        <v>21</v>
      </c>
      <c r="D123" t="s">
        <v>10</v>
      </c>
      <c r="E123" t="s">
        <v>76</v>
      </c>
      <c r="F123">
        <v>15</v>
      </c>
      <c r="G123" s="3">
        <v>17.099999999999998</v>
      </c>
      <c r="H123" s="4">
        <f t="shared" si="1"/>
        <v>256.49999999999994</v>
      </c>
    </row>
    <row r="124" spans="1:8" x14ac:dyDescent="0.3">
      <c r="A124" s="2">
        <v>43217</v>
      </c>
      <c r="B124" t="s">
        <v>8</v>
      </c>
      <c r="C124" s="2" t="s">
        <v>9</v>
      </c>
      <c r="D124" t="s">
        <v>10</v>
      </c>
      <c r="E124" t="s">
        <v>76</v>
      </c>
      <c r="F124">
        <v>7</v>
      </c>
      <c r="G124" s="3">
        <v>17.099999999999998</v>
      </c>
      <c r="H124" s="4">
        <f t="shared" si="1"/>
        <v>119.69999999999999</v>
      </c>
    </row>
    <row r="125" spans="1:8" x14ac:dyDescent="0.3">
      <c r="A125" s="2">
        <v>43107</v>
      </c>
      <c r="B125" t="s">
        <v>17</v>
      </c>
      <c r="C125" s="2" t="s">
        <v>12</v>
      </c>
      <c r="D125" t="s">
        <v>13</v>
      </c>
      <c r="E125" t="s">
        <v>76</v>
      </c>
      <c r="F125">
        <v>8</v>
      </c>
      <c r="G125" s="3">
        <v>16.2</v>
      </c>
      <c r="H125" s="4">
        <f t="shared" si="1"/>
        <v>129.6</v>
      </c>
    </row>
    <row r="126" spans="1:8" x14ac:dyDescent="0.3">
      <c r="A126" s="2">
        <v>43195</v>
      </c>
      <c r="B126" t="s">
        <v>49</v>
      </c>
      <c r="C126" s="2" t="s">
        <v>15</v>
      </c>
      <c r="D126" t="s">
        <v>16</v>
      </c>
      <c r="E126" t="s">
        <v>75</v>
      </c>
      <c r="F126">
        <v>8</v>
      </c>
      <c r="G126" s="3">
        <v>15.299999999999999</v>
      </c>
      <c r="H126" s="4">
        <f t="shared" si="1"/>
        <v>122.39999999999999</v>
      </c>
    </row>
    <row r="127" spans="1:8" x14ac:dyDescent="0.3">
      <c r="A127" s="2">
        <v>43243</v>
      </c>
      <c r="B127" t="s">
        <v>54</v>
      </c>
      <c r="C127" s="2" t="s">
        <v>38</v>
      </c>
      <c r="D127" t="s">
        <v>13</v>
      </c>
      <c r="E127" t="s">
        <v>75</v>
      </c>
      <c r="F127">
        <v>15</v>
      </c>
      <c r="G127" s="3">
        <v>15.299999999999999</v>
      </c>
      <c r="H127" s="4">
        <f t="shared" si="1"/>
        <v>229.49999999999997</v>
      </c>
    </row>
    <row r="128" spans="1:8" x14ac:dyDescent="0.3">
      <c r="A128" s="2">
        <v>43349</v>
      </c>
      <c r="B128" t="s">
        <v>62</v>
      </c>
      <c r="C128" s="2" t="s">
        <v>9</v>
      </c>
      <c r="D128" t="s">
        <v>10</v>
      </c>
      <c r="E128" t="s">
        <v>74</v>
      </c>
      <c r="F128">
        <v>1</v>
      </c>
      <c r="G128" s="3">
        <v>17.099999999999998</v>
      </c>
      <c r="H128" s="4">
        <f t="shared" si="1"/>
        <v>17.099999999999998</v>
      </c>
    </row>
    <row r="129" spans="1:8" x14ac:dyDescent="0.3">
      <c r="A129" s="2">
        <v>43128</v>
      </c>
      <c r="B129" t="s">
        <v>8</v>
      </c>
      <c r="C129" s="2" t="s">
        <v>9</v>
      </c>
      <c r="D129" t="s">
        <v>10</v>
      </c>
      <c r="E129" t="s">
        <v>75</v>
      </c>
      <c r="F129">
        <v>15</v>
      </c>
      <c r="G129" s="3">
        <v>17.099999999999998</v>
      </c>
      <c r="H129" s="4">
        <f t="shared" si="1"/>
        <v>256.49999999999994</v>
      </c>
    </row>
    <row r="130" spans="1:8" x14ac:dyDescent="0.3">
      <c r="A130" s="2">
        <v>43140</v>
      </c>
      <c r="B130" t="s">
        <v>20</v>
      </c>
      <c r="C130" s="2" t="s">
        <v>21</v>
      </c>
      <c r="D130" t="s">
        <v>10</v>
      </c>
      <c r="E130" t="s">
        <v>74</v>
      </c>
      <c r="F130">
        <v>3</v>
      </c>
      <c r="G130" s="3">
        <v>17.099999999999998</v>
      </c>
      <c r="H130" s="4">
        <f t="shared" si="1"/>
        <v>51.3</v>
      </c>
    </row>
    <row r="131" spans="1:8" x14ac:dyDescent="0.3">
      <c r="A131" s="2">
        <v>43207</v>
      </c>
      <c r="B131" t="s">
        <v>39</v>
      </c>
      <c r="C131" s="2" t="s">
        <v>31</v>
      </c>
      <c r="D131" t="s">
        <v>13</v>
      </c>
      <c r="E131" t="s">
        <v>76</v>
      </c>
      <c r="F131">
        <v>5</v>
      </c>
      <c r="G131" s="3">
        <v>15.299999999999999</v>
      </c>
      <c r="H131" s="4">
        <f t="shared" si="1"/>
        <v>76.5</v>
      </c>
    </row>
    <row r="132" spans="1:8" x14ac:dyDescent="0.3">
      <c r="A132" s="2">
        <v>43277</v>
      </c>
      <c r="B132" t="s">
        <v>35</v>
      </c>
      <c r="C132" s="2" t="s">
        <v>15</v>
      </c>
      <c r="D132" t="s">
        <v>16</v>
      </c>
      <c r="E132" t="s">
        <v>76</v>
      </c>
      <c r="F132">
        <v>8</v>
      </c>
      <c r="G132" s="3">
        <v>17.099999999999998</v>
      </c>
      <c r="H132" s="4">
        <f t="shared" si="1"/>
        <v>136.79999999999998</v>
      </c>
    </row>
    <row r="133" spans="1:8" x14ac:dyDescent="0.3">
      <c r="A133" s="2">
        <v>43158</v>
      </c>
      <c r="B133" t="s">
        <v>39</v>
      </c>
      <c r="C133" s="2" t="s">
        <v>31</v>
      </c>
      <c r="D133" t="s">
        <v>13</v>
      </c>
      <c r="E133" t="s">
        <v>76</v>
      </c>
      <c r="F133">
        <v>7</v>
      </c>
      <c r="G133" s="3">
        <v>15.299999999999999</v>
      </c>
      <c r="H133" s="4">
        <f t="shared" si="1"/>
        <v>107.1</v>
      </c>
    </row>
    <row r="134" spans="1:8" x14ac:dyDescent="0.3">
      <c r="A134" s="2">
        <v>43239</v>
      </c>
      <c r="B134" t="s">
        <v>29</v>
      </c>
      <c r="C134" s="2" t="s">
        <v>21</v>
      </c>
      <c r="D134" t="s">
        <v>10</v>
      </c>
      <c r="E134" t="s">
        <v>75</v>
      </c>
      <c r="F134">
        <v>5</v>
      </c>
      <c r="G134" s="3">
        <v>17.099999999999998</v>
      </c>
      <c r="H134" s="4">
        <f t="shared" si="1"/>
        <v>85.499999999999986</v>
      </c>
    </row>
    <row r="135" spans="1:8" x14ac:dyDescent="0.3">
      <c r="A135" s="2">
        <v>43210</v>
      </c>
      <c r="B135" t="s">
        <v>63</v>
      </c>
      <c r="C135" s="2" t="s">
        <v>21</v>
      </c>
      <c r="D135" t="s">
        <v>10</v>
      </c>
      <c r="E135" t="s">
        <v>74</v>
      </c>
      <c r="F135">
        <v>16</v>
      </c>
      <c r="G135" s="3">
        <v>16.2</v>
      </c>
      <c r="H135" s="4">
        <f t="shared" ref="H135:H198" si="2">F135*G135</f>
        <v>259.2</v>
      </c>
    </row>
    <row r="136" spans="1:8" x14ac:dyDescent="0.3">
      <c r="A136" s="2">
        <v>43248</v>
      </c>
      <c r="B136" t="s">
        <v>43</v>
      </c>
      <c r="C136" s="2" t="s">
        <v>31</v>
      </c>
      <c r="D136" t="s">
        <v>13</v>
      </c>
      <c r="E136" t="s">
        <v>74</v>
      </c>
      <c r="F136">
        <v>2</v>
      </c>
      <c r="G136" s="3">
        <v>16.2</v>
      </c>
      <c r="H136" s="4">
        <f t="shared" si="2"/>
        <v>32.4</v>
      </c>
    </row>
    <row r="137" spans="1:8" x14ac:dyDescent="0.3">
      <c r="A137" s="2">
        <v>43124</v>
      </c>
      <c r="B137" t="s">
        <v>36</v>
      </c>
      <c r="C137" s="2" t="s">
        <v>21</v>
      </c>
      <c r="D137" t="s">
        <v>10</v>
      </c>
      <c r="E137" t="s">
        <v>76</v>
      </c>
      <c r="F137">
        <v>3</v>
      </c>
      <c r="G137" s="3">
        <v>15.299999999999999</v>
      </c>
      <c r="H137" s="4">
        <f t="shared" si="2"/>
        <v>45.9</v>
      </c>
    </row>
    <row r="138" spans="1:8" x14ac:dyDescent="0.3">
      <c r="A138" s="2">
        <v>43280</v>
      </c>
      <c r="B138" t="s">
        <v>40</v>
      </c>
      <c r="C138" s="2" t="s">
        <v>38</v>
      </c>
      <c r="D138" t="s">
        <v>13</v>
      </c>
      <c r="E138" t="s">
        <v>74</v>
      </c>
      <c r="F138">
        <v>12</v>
      </c>
      <c r="G138" s="3">
        <v>16.2</v>
      </c>
      <c r="H138" s="4">
        <f t="shared" si="2"/>
        <v>194.39999999999998</v>
      </c>
    </row>
    <row r="139" spans="1:8" x14ac:dyDescent="0.3">
      <c r="A139" s="2">
        <v>43367</v>
      </c>
      <c r="B139" t="s">
        <v>33</v>
      </c>
      <c r="C139" s="2" t="s">
        <v>15</v>
      </c>
      <c r="D139" t="s">
        <v>16</v>
      </c>
      <c r="E139" t="s">
        <v>73</v>
      </c>
      <c r="F139">
        <v>4</v>
      </c>
      <c r="G139" s="3">
        <v>15.299999999999999</v>
      </c>
      <c r="H139" s="4">
        <f t="shared" si="2"/>
        <v>61.199999999999996</v>
      </c>
    </row>
    <row r="140" spans="1:8" x14ac:dyDescent="0.3">
      <c r="A140" s="2">
        <v>43252</v>
      </c>
      <c r="B140" t="s">
        <v>56</v>
      </c>
      <c r="C140" s="2" t="s">
        <v>38</v>
      </c>
      <c r="D140" t="s">
        <v>13</v>
      </c>
      <c r="E140" t="s">
        <v>76</v>
      </c>
      <c r="F140">
        <v>5</v>
      </c>
      <c r="G140" s="3">
        <v>15.299999999999999</v>
      </c>
      <c r="H140" s="4">
        <f t="shared" si="2"/>
        <v>76.5</v>
      </c>
    </row>
    <row r="141" spans="1:8" x14ac:dyDescent="0.3">
      <c r="A141" s="2">
        <v>43298</v>
      </c>
      <c r="B141" t="s">
        <v>26</v>
      </c>
      <c r="C141" s="2" t="s">
        <v>9</v>
      </c>
      <c r="D141" t="s">
        <v>10</v>
      </c>
      <c r="E141" t="s">
        <v>75</v>
      </c>
      <c r="F141">
        <v>11</v>
      </c>
      <c r="G141" s="3">
        <v>16.2</v>
      </c>
      <c r="H141" s="4">
        <f t="shared" si="2"/>
        <v>178.2</v>
      </c>
    </row>
    <row r="142" spans="1:8" x14ac:dyDescent="0.3">
      <c r="A142" s="2">
        <v>43199</v>
      </c>
      <c r="B142" t="s">
        <v>56</v>
      </c>
      <c r="C142" s="2" t="s">
        <v>38</v>
      </c>
      <c r="D142" t="s">
        <v>13</v>
      </c>
      <c r="E142" t="s">
        <v>76</v>
      </c>
      <c r="F142">
        <v>12</v>
      </c>
      <c r="G142" s="3">
        <v>15.299999999999999</v>
      </c>
      <c r="H142" s="4">
        <f t="shared" si="2"/>
        <v>183.6</v>
      </c>
    </row>
    <row r="143" spans="1:8" x14ac:dyDescent="0.3">
      <c r="A143" s="2">
        <v>43196</v>
      </c>
      <c r="B143" t="s">
        <v>64</v>
      </c>
      <c r="C143" s="2" t="s">
        <v>23</v>
      </c>
      <c r="D143" t="s">
        <v>10</v>
      </c>
      <c r="E143" t="s">
        <v>73</v>
      </c>
      <c r="F143">
        <v>13</v>
      </c>
      <c r="G143" s="3">
        <v>17.099999999999998</v>
      </c>
      <c r="H143" s="4">
        <f t="shared" si="2"/>
        <v>222.29999999999998</v>
      </c>
    </row>
    <row r="144" spans="1:8" x14ac:dyDescent="0.3">
      <c r="A144" s="2">
        <v>43428</v>
      </c>
      <c r="B144" t="s">
        <v>33</v>
      </c>
      <c r="C144" s="2" t="s">
        <v>15</v>
      </c>
      <c r="D144" t="s">
        <v>16</v>
      </c>
      <c r="E144" t="s">
        <v>76</v>
      </c>
      <c r="F144">
        <v>2</v>
      </c>
      <c r="G144" s="3">
        <v>15.299999999999999</v>
      </c>
      <c r="H144" s="4">
        <f t="shared" si="2"/>
        <v>30.599999999999998</v>
      </c>
    </row>
    <row r="145" spans="1:8" x14ac:dyDescent="0.3">
      <c r="A145" s="2">
        <v>43353</v>
      </c>
      <c r="B145" t="s">
        <v>57</v>
      </c>
      <c r="C145" s="2" t="s">
        <v>46</v>
      </c>
      <c r="D145" t="s">
        <v>16</v>
      </c>
      <c r="E145" t="s">
        <v>76</v>
      </c>
      <c r="F145">
        <v>15</v>
      </c>
      <c r="G145" s="3">
        <v>15.299999999999999</v>
      </c>
      <c r="H145" s="4">
        <f t="shared" si="2"/>
        <v>229.49999999999997</v>
      </c>
    </row>
    <row r="146" spans="1:8" x14ac:dyDescent="0.3">
      <c r="A146" s="2">
        <v>43126</v>
      </c>
      <c r="B146" t="s">
        <v>65</v>
      </c>
      <c r="C146" s="2" t="s">
        <v>79</v>
      </c>
      <c r="D146" t="s">
        <v>10</v>
      </c>
      <c r="E146" t="s">
        <v>73</v>
      </c>
      <c r="F146">
        <v>11</v>
      </c>
      <c r="G146" s="3">
        <v>16.2</v>
      </c>
      <c r="H146" s="4">
        <f t="shared" si="2"/>
        <v>178.2</v>
      </c>
    </row>
    <row r="147" spans="1:8" x14ac:dyDescent="0.3">
      <c r="A147" s="2">
        <v>43404</v>
      </c>
      <c r="B147" t="s">
        <v>29</v>
      </c>
      <c r="C147" s="2" t="s">
        <v>21</v>
      </c>
      <c r="D147" t="s">
        <v>10</v>
      </c>
      <c r="E147" t="s">
        <v>75</v>
      </c>
      <c r="F147">
        <v>5</v>
      </c>
      <c r="G147" s="3">
        <v>17.099999999999998</v>
      </c>
      <c r="H147" s="4">
        <f t="shared" si="2"/>
        <v>85.499999999999986</v>
      </c>
    </row>
    <row r="148" spans="1:8" x14ac:dyDescent="0.3">
      <c r="A148" s="2">
        <v>43194</v>
      </c>
      <c r="B148" t="s">
        <v>41</v>
      </c>
      <c r="C148" s="2" t="s">
        <v>23</v>
      </c>
      <c r="D148" t="s">
        <v>10</v>
      </c>
      <c r="E148" t="s">
        <v>76</v>
      </c>
      <c r="F148">
        <v>4</v>
      </c>
      <c r="G148" s="3">
        <v>17.099999999999998</v>
      </c>
      <c r="H148" s="4">
        <f t="shared" si="2"/>
        <v>68.399999999999991</v>
      </c>
    </row>
    <row r="149" spans="1:8" x14ac:dyDescent="0.3">
      <c r="A149" s="2">
        <v>43159</v>
      </c>
      <c r="B149" t="s">
        <v>66</v>
      </c>
      <c r="C149" s="2" t="s">
        <v>46</v>
      </c>
      <c r="D149" t="s">
        <v>16</v>
      </c>
      <c r="E149" t="s">
        <v>75</v>
      </c>
      <c r="F149">
        <v>5</v>
      </c>
      <c r="G149" s="3">
        <v>17.099999999999998</v>
      </c>
      <c r="H149" s="4">
        <f t="shared" si="2"/>
        <v>85.499999999999986</v>
      </c>
    </row>
    <row r="150" spans="1:8" x14ac:dyDescent="0.3">
      <c r="A150" s="2">
        <v>43386</v>
      </c>
      <c r="B150" t="s">
        <v>58</v>
      </c>
      <c r="C150" s="2" t="s">
        <v>38</v>
      </c>
      <c r="D150" t="s">
        <v>13</v>
      </c>
      <c r="E150" t="s">
        <v>74</v>
      </c>
      <c r="F150">
        <v>4</v>
      </c>
      <c r="G150" s="3">
        <v>15.299999999999999</v>
      </c>
      <c r="H150" s="4">
        <f t="shared" si="2"/>
        <v>61.199999999999996</v>
      </c>
    </row>
    <row r="151" spans="1:8" x14ac:dyDescent="0.3">
      <c r="A151" s="2">
        <v>43210</v>
      </c>
      <c r="B151" t="s">
        <v>50</v>
      </c>
      <c r="C151" s="2" t="s">
        <v>46</v>
      </c>
      <c r="D151" t="s">
        <v>16</v>
      </c>
      <c r="E151" t="s">
        <v>76</v>
      </c>
      <c r="F151">
        <v>5</v>
      </c>
      <c r="G151" s="3">
        <v>17.099999999999998</v>
      </c>
      <c r="H151" s="4">
        <f t="shared" si="2"/>
        <v>85.499999999999986</v>
      </c>
    </row>
    <row r="152" spans="1:8" x14ac:dyDescent="0.3">
      <c r="A152" s="2">
        <v>43389</v>
      </c>
      <c r="B152" t="s">
        <v>54</v>
      </c>
      <c r="C152" s="2" t="s">
        <v>38</v>
      </c>
      <c r="D152" t="s">
        <v>13</v>
      </c>
      <c r="E152" t="s">
        <v>75</v>
      </c>
      <c r="F152">
        <v>8</v>
      </c>
      <c r="G152" s="3">
        <v>15.299999999999999</v>
      </c>
      <c r="H152" s="4">
        <f t="shared" si="2"/>
        <v>122.39999999999999</v>
      </c>
    </row>
    <row r="153" spans="1:8" x14ac:dyDescent="0.3">
      <c r="A153" s="2">
        <v>43319</v>
      </c>
      <c r="B153" t="s">
        <v>48</v>
      </c>
      <c r="C153" s="2" t="s">
        <v>79</v>
      </c>
      <c r="D153" t="s">
        <v>10</v>
      </c>
      <c r="E153" t="s">
        <v>75</v>
      </c>
      <c r="F153">
        <v>14</v>
      </c>
      <c r="G153" s="3">
        <v>17.099999999999998</v>
      </c>
      <c r="H153" s="4">
        <f t="shared" si="2"/>
        <v>239.39999999999998</v>
      </c>
    </row>
    <row r="154" spans="1:8" x14ac:dyDescent="0.3">
      <c r="A154" s="2">
        <v>43415</v>
      </c>
      <c r="B154" t="s">
        <v>45</v>
      </c>
      <c r="C154" s="2" t="s">
        <v>46</v>
      </c>
      <c r="D154" t="s">
        <v>16</v>
      </c>
      <c r="E154" t="s">
        <v>74</v>
      </c>
      <c r="F154">
        <v>6</v>
      </c>
      <c r="G154" s="3">
        <v>17.099999999999998</v>
      </c>
      <c r="H154" s="4">
        <f t="shared" si="2"/>
        <v>102.6</v>
      </c>
    </row>
    <row r="155" spans="1:8" x14ac:dyDescent="0.3">
      <c r="A155" s="2">
        <v>43213</v>
      </c>
      <c r="B155" t="s">
        <v>64</v>
      </c>
      <c r="C155" s="2" t="s">
        <v>23</v>
      </c>
      <c r="D155" t="s">
        <v>10</v>
      </c>
      <c r="E155" t="s">
        <v>74</v>
      </c>
      <c r="F155">
        <v>7</v>
      </c>
      <c r="G155" s="3">
        <v>17.099999999999998</v>
      </c>
      <c r="H155" s="4">
        <f t="shared" si="2"/>
        <v>119.69999999999999</v>
      </c>
    </row>
    <row r="156" spans="1:8" x14ac:dyDescent="0.3">
      <c r="A156" s="2">
        <v>43193</v>
      </c>
      <c r="B156" t="s">
        <v>51</v>
      </c>
      <c r="C156" s="2" t="s">
        <v>46</v>
      </c>
      <c r="D156" t="s">
        <v>16</v>
      </c>
      <c r="E156" t="s">
        <v>73</v>
      </c>
      <c r="F156">
        <v>15</v>
      </c>
      <c r="G156" s="3">
        <v>17.099999999999998</v>
      </c>
      <c r="H156" s="4">
        <f t="shared" si="2"/>
        <v>256.49999999999994</v>
      </c>
    </row>
    <row r="157" spans="1:8" x14ac:dyDescent="0.3">
      <c r="A157" s="2">
        <v>43181</v>
      </c>
      <c r="B157" t="s">
        <v>37</v>
      </c>
      <c r="C157" s="2" t="s">
        <v>38</v>
      </c>
      <c r="D157" t="s">
        <v>13</v>
      </c>
      <c r="E157" t="s">
        <v>73</v>
      </c>
      <c r="F157">
        <v>4</v>
      </c>
      <c r="G157" s="3">
        <v>16.2</v>
      </c>
      <c r="H157" s="4">
        <f t="shared" si="2"/>
        <v>64.8</v>
      </c>
    </row>
    <row r="158" spans="1:8" x14ac:dyDescent="0.3">
      <c r="A158" s="2">
        <v>43230</v>
      </c>
      <c r="B158" t="s">
        <v>64</v>
      </c>
      <c r="C158" s="2" t="s">
        <v>23</v>
      </c>
      <c r="D158" t="s">
        <v>10</v>
      </c>
      <c r="E158" t="s">
        <v>73</v>
      </c>
      <c r="F158">
        <v>2</v>
      </c>
      <c r="G158" s="3">
        <v>17.099999999999998</v>
      </c>
      <c r="H158" s="4">
        <f t="shared" si="2"/>
        <v>34.199999999999996</v>
      </c>
    </row>
    <row r="159" spans="1:8" x14ac:dyDescent="0.3">
      <c r="A159" s="2">
        <v>43342</v>
      </c>
      <c r="B159" t="s">
        <v>24</v>
      </c>
      <c r="C159" s="2" t="s">
        <v>79</v>
      </c>
      <c r="D159" t="s">
        <v>10</v>
      </c>
      <c r="E159" t="s">
        <v>73</v>
      </c>
      <c r="F159">
        <v>14</v>
      </c>
      <c r="G159" s="3">
        <v>17.099999999999998</v>
      </c>
      <c r="H159" s="4">
        <f t="shared" si="2"/>
        <v>239.39999999999998</v>
      </c>
    </row>
    <row r="160" spans="1:8" x14ac:dyDescent="0.3">
      <c r="A160" s="2">
        <v>43311</v>
      </c>
      <c r="B160" t="s">
        <v>55</v>
      </c>
      <c r="C160" s="2" t="s">
        <v>38</v>
      </c>
      <c r="D160" t="s">
        <v>13</v>
      </c>
      <c r="E160" t="s">
        <v>76</v>
      </c>
      <c r="F160">
        <v>16</v>
      </c>
      <c r="G160" s="3">
        <v>17.099999999999998</v>
      </c>
      <c r="H160" s="4">
        <f t="shared" si="2"/>
        <v>273.59999999999997</v>
      </c>
    </row>
    <row r="161" spans="1:8" x14ac:dyDescent="0.3">
      <c r="A161" s="2">
        <v>43413</v>
      </c>
      <c r="B161" t="s">
        <v>26</v>
      </c>
      <c r="C161" s="2" t="s">
        <v>9</v>
      </c>
      <c r="D161" t="s">
        <v>10</v>
      </c>
      <c r="E161" t="s">
        <v>76</v>
      </c>
      <c r="F161">
        <v>5</v>
      </c>
      <c r="G161" s="3">
        <v>16.2</v>
      </c>
      <c r="H161" s="4">
        <f t="shared" si="2"/>
        <v>81</v>
      </c>
    </row>
    <row r="162" spans="1:8" x14ac:dyDescent="0.3">
      <c r="A162" s="2">
        <v>43365</v>
      </c>
      <c r="B162" t="s">
        <v>17</v>
      </c>
      <c r="C162" s="2" t="s">
        <v>12</v>
      </c>
      <c r="D162" t="s">
        <v>13</v>
      </c>
      <c r="E162" t="s">
        <v>75</v>
      </c>
      <c r="F162">
        <v>4</v>
      </c>
      <c r="G162" s="3">
        <v>16.2</v>
      </c>
      <c r="H162" s="4">
        <f t="shared" si="2"/>
        <v>64.8</v>
      </c>
    </row>
    <row r="163" spans="1:8" x14ac:dyDescent="0.3">
      <c r="A163" s="2">
        <v>43272</v>
      </c>
      <c r="B163" t="s">
        <v>18</v>
      </c>
      <c r="C163" s="2" t="s">
        <v>19</v>
      </c>
      <c r="D163" t="s">
        <v>16</v>
      </c>
      <c r="E163" t="s">
        <v>73</v>
      </c>
      <c r="F163">
        <v>14</v>
      </c>
      <c r="G163" s="3">
        <v>16.2</v>
      </c>
      <c r="H163" s="4">
        <f t="shared" si="2"/>
        <v>226.79999999999998</v>
      </c>
    </row>
    <row r="164" spans="1:8" x14ac:dyDescent="0.3">
      <c r="A164" s="2">
        <v>43406</v>
      </c>
      <c r="B164" t="s">
        <v>65</v>
      </c>
      <c r="C164" s="2" t="s">
        <v>79</v>
      </c>
      <c r="D164" t="s">
        <v>10</v>
      </c>
      <c r="E164" t="s">
        <v>74</v>
      </c>
      <c r="F164">
        <v>2</v>
      </c>
      <c r="G164" s="3">
        <v>16.2</v>
      </c>
      <c r="H164" s="4">
        <f t="shared" si="2"/>
        <v>32.4</v>
      </c>
    </row>
    <row r="165" spans="1:8" x14ac:dyDescent="0.3">
      <c r="A165" s="2">
        <v>43225</v>
      </c>
      <c r="B165" t="s">
        <v>40</v>
      </c>
      <c r="C165" s="2" t="s">
        <v>38</v>
      </c>
      <c r="D165" t="s">
        <v>13</v>
      </c>
      <c r="E165" t="s">
        <v>73</v>
      </c>
      <c r="F165">
        <v>7</v>
      </c>
      <c r="G165" s="3">
        <v>16.2</v>
      </c>
      <c r="H165" s="4">
        <f t="shared" si="2"/>
        <v>113.39999999999999</v>
      </c>
    </row>
    <row r="166" spans="1:8" x14ac:dyDescent="0.3">
      <c r="A166" s="2">
        <v>43103</v>
      </c>
      <c r="B166" t="s">
        <v>17</v>
      </c>
      <c r="C166" s="2" t="s">
        <v>12</v>
      </c>
      <c r="D166" t="s">
        <v>13</v>
      </c>
      <c r="E166" t="s">
        <v>75</v>
      </c>
      <c r="F166">
        <v>8</v>
      </c>
      <c r="G166" s="3">
        <v>16.2</v>
      </c>
      <c r="H166" s="4">
        <f t="shared" si="2"/>
        <v>129.6</v>
      </c>
    </row>
    <row r="167" spans="1:8" x14ac:dyDescent="0.3">
      <c r="A167" s="2">
        <v>43121</v>
      </c>
      <c r="B167" t="s">
        <v>30</v>
      </c>
      <c r="C167" s="2" t="s">
        <v>31</v>
      </c>
      <c r="D167" t="s">
        <v>13</v>
      </c>
      <c r="E167" t="s">
        <v>76</v>
      </c>
      <c r="F167">
        <v>15</v>
      </c>
      <c r="G167" s="3">
        <v>16.2</v>
      </c>
      <c r="H167" s="4">
        <f t="shared" si="2"/>
        <v>243</v>
      </c>
    </row>
    <row r="168" spans="1:8" x14ac:dyDescent="0.3">
      <c r="A168" s="2">
        <v>43266</v>
      </c>
      <c r="B168" t="s">
        <v>63</v>
      </c>
      <c r="C168" s="2" t="s">
        <v>21</v>
      </c>
      <c r="D168" t="s">
        <v>10</v>
      </c>
      <c r="E168" t="s">
        <v>74</v>
      </c>
      <c r="F168">
        <v>3</v>
      </c>
      <c r="G168" s="3">
        <v>16.2</v>
      </c>
      <c r="H168" s="4">
        <f t="shared" si="2"/>
        <v>48.599999999999994</v>
      </c>
    </row>
    <row r="169" spans="1:8" x14ac:dyDescent="0.3">
      <c r="A169" s="2">
        <v>43111</v>
      </c>
      <c r="B169" t="s">
        <v>24</v>
      </c>
      <c r="C169" s="2" t="s">
        <v>79</v>
      </c>
      <c r="D169" t="s">
        <v>10</v>
      </c>
      <c r="E169" t="s">
        <v>75</v>
      </c>
      <c r="F169">
        <v>9</v>
      </c>
      <c r="G169" s="3">
        <v>17.099999999999998</v>
      </c>
      <c r="H169" s="4">
        <f t="shared" si="2"/>
        <v>153.89999999999998</v>
      </c>
    </row>
    <row r="170" spans="1:8" x14ac:dyDescent="0.3">
      <c r="A170" s="2">
        <v>43386</v>
      </c>
      <c r="B170" t="s">
        <v>56</v>
      </c>
      <c r="C170" s="2" t="s">
        <v>38</v>
      </c>
      <c r="D170" t="s">
        <v>13</v>
      </c>
      <c r="E170" t="s">
        <v>73</v>
      </c>
      <c r="F170">
        <v>15</v>
      </c>
      <c r="G170" s="3">
        <v>15.299999999999999</v>
      </c>
      <c r="H170" s="4">
        <f t="shared" si="2"/>
        <v>229.49999999999997</v>
      </c>
    </row>
    <row r="171" spans="1:8" x14ac:dyDescent="0.3">
      <c r="A171" s="2">
        <v>43203</v>
      </c>
      <c r="B171" t="s">
        <v>56</v>
      </c>
      <c r="C171" s="2" t="s">
        <v>38</v>
      </c>
      <c r="D171" t="s">
        <v>13</v>
      </c>
      <c r="E171" t="s">
        <v>75</v>
      </c>
      <c r="F171">
        <v>3</v>
      </c>
      <c r="G171" s="3">
        <v>15.299999999999999</v>
      </c>
      <c r="H171" s="4">
        <f t="shared" si="2"/>
        <v>45.9</v>
      </c>
    </row>
    <row r="172" spans="1:8" x14ac:dyDescent="0.3">
      <c r="A172" s="2">
        <v>43221</v>
      </c>
      <c r="B172" t="s">
        <v>64</v>
      </c>
      <c r="C172" s="2" t="s">
        <v>23</v>
      </c>
      <c r="D172" t="s">
        <v>10</v>
      </c>
      <c r="E172" t="s">
        <v>75</v>
      </c>
      <c r="F172">
        <v>12</v>
      </c>
      <c r="G172" s="3">
        <v>17.099999999999998</v>
      </c>
      <c r="H172" s="4">
        <f t="shared" si="2"/>
        <v>205.2</v>
      </c>
    </row>
    <row r="173" spans="1:8" x14ac:dyDescent="0.3">
      <c r="A173" s="2">
        <v>43366</v>
      </c>
      <c r="B173" t="s">
        <v>33</v>
      </c>
      <c r="C173" s="2" t="s">
        <v>15</v>
      </c>
      <c r="D173" t="s">
        <v>16</v>
      </c>
      <c r="E173" t="s">
        <v>73</v>
      </c>
      <c r="F173">
        <v>10</v>
      </c>
      <c r="G173" s="3">
        <v>15.299999999999999</v>
      </c>
      <c r="H173" s="4">
        <f t="shared" si="2"/>
        <v>153</v>
      </c>
    </row>
    <row r="174" spans="1:8" x14ac:dyDescent="0.3">
      <c r="A174" s="2">
        <v>43141</v>
      </c>
      <c r="B174" t="s">
        <v>55</v>
      </c>
      <c r="C174" s="2" t="s">
        <v>38</v>
      </c>
      <c r="D174" t="s">
        <v>13</v>
      </c>
      <c r="E174" t="s">
        <v>73</v>
      </c>
      <c r="F174">
        <v>15</v>
      </c>
      <c r="G174" s="3">
        <v>17.099999999999998</v>
      </c>
      <c r="H174" s="4">
        <f t="shared" si="2"/>
        <v>256.49999999999994</v>
      </c>
    </row>
    <row r="175" spans="1:8" x14ac:dyDescent="0.3">
      <c r="A175" s="2">
        <v>43198</v>
      </c>
      <c r="B175" t="s">
        <v>29</v>
      </c>
      <c r="C175" s="2" t="s">
        <v>21</v>
      </c>
      <c r="D175" t="s">
        <v>10</v>
      </c>
      <c r="E175" t="s">
        <v>73</v>
      </c>
      <c r="F175">
        <v>2</v>
      </c>
      <c r="G175" s="3">
        <v>17.099999999999998</v>
      </c>
      <c r="H175" s="4">
        <f t="shared" si="2"/>
        <v>34.199999999999996</v>
      </c>
    </row>
    <row r="176" spans="1:8" x14ac:dyDescent="0.3">
      <c r="A176" s="2">
        <v>43325</v>
      </c>
      <c r="B176" t="s">
        <v>11</v>
      </c>
      <c r="C176" s="2" t="s">
        <v>12</v>
      </c>
      <c r="D176" t="s">
        <v>13</v>
      </c>
      <c r="E176" t="s">
        <v>73</v>
      </c>
      <c r="F176">
        <v>7</v>
      </c>
      <c r="G176" s="3">
        <v>16.2</v>
      </c>
      <c r="H176" s="4">
        <f t="shared" si="2"/>
        <v>113.39999999999999</v>
      </c>
    </row>
    <row r="177" spans="1:8" x14ac:dyDescent="0.3">
      <c r="A177" s="2">
        <v>43107</v>
      </c>
      <c r="B177" t="s">
        <v>59</v>
      </c>
      <c r="C177" s="2" t="s">
        <v>79</v>
      </c>
      <c r="D177" t="s">
        <v>10</v>
      </c>
      <c r="E177" t="s">
        <v>74</v>
      </c>
      <c r="F177">
        <v>7</v>
      </c>
      <c r="G177" s="3">
        <v>15.299999999999999</v>
      </c>
      <c r="H177" s="4">
        <f t="shared" si="2"/>
        <v>107.1</v>
      </c>
    </row>
    <row r="178" spans="1:8" x14ac:dyDescent="0.3">
      <c r="A178" s="2">
        <v>43348</v>
      </c>
      <c r="B178" t="s">
        <v>60</v>
      </c>
      <c r="C178" s="2" t="s">
        <v>15</v>
      </c>
      <c r="D178" t="s">
        <v>16</v>
      </c>
      <c r="E178" t="s">
        <v>75</v>
      </c>
      <c r="F178">
        <v>14</v>
      </c>
      <c r="G178" s="3">
        <v>16.2</v>
      </c>
      <c r="H178" s="4">
        <f t="shared" si="2"/>
        <v>226.79999999999998</v>
      </c>
    </row>
    <row r="179" spans="1:8" x14ac:dyDescent="0.3">
      <c r="A179" s="2">
        <v>43422</v>
      </c>
      <c r="B179" t="s">
        <v>62</v>
      </c>
      <c r="C179" s="2" t="s">
        <v>9</v>
      </c>
      <c r="D179" t="s">
        <v>10</v>
      </c>
      <c r="E179" t="s">
        <v>73</v>
      </c>
      <c r="F179">
        <v>1</v>
      </c>
      <c r="G179" s="3">
        <v>17.099999999999998</v>
      </c>
      <c r="H179" s="4">
        <f t="shared" si="2"/>
        <v>17.099999999999998</v>
      </c>
    </row>
    <row r="180" spans="1:8" x14ac:dyDescent="0.3">
      <c r="A180" s="2">
        <v>43159</v>
      </c>
      <c r="B180" t="s">
        <v>47</v>
      </c>
      <c r="C180" s="2" t="s">
        <v>46</v>
      </c>
      <c r="D180" t="s">
        <v>16</v>
      </c>
      <c r="E180" t="s">
        <v>73</v>
      </c>
      <c r="F180">
        <v>13</v>
      </c>
      <c r="G180" s="3">
        <v>15.299999999999999</v>
      </c>
      <c r="H180" s="4">
        <f t="shared" si="2"/>
        <v>198.89999999999998</v>
      </c>
    </row>
    <row r="181" spans="1:8" x14ac:dyDescent="0.3">
      <c r="A181" s="2">
        <v>43351</v>
      </c>
      <c r="B181" t="s">
        <v>55</v>
      </c>
      <c r="C181" s="2" t="s">
        <v>38</v>
      </c>
      <c r="D181" t="s">
        <v>13</v>
      </c>
      <c r="E181" t="s">
        <v>74</v>
      </c>
      <c r="F181">
        <v>16</v>
      </c>
      <c r="G181" s="3">
        <v>17.099999999999998</v>
      </c>
      <c r="H181" s="4">
        <f t="shared" si="2"/>
        <v>273.59999999999997</v>
      </c>
    </row>
    <row r="182" spans="1:8" x14ac:dyDescent="0.3">
      <c r="A182" s="2">
        <v>43292</v>
      </c>
      <c r="B182" t="s">
        <v>66</v>
      </c>
      <c r="C182" s="2" t="s">
        <v>46</v>
      </c>
      <c r="D182" t="s">
        <v>16</v>
      </c>
      <c r="E182" t="s">
        <v>74</v>
      </c>
      <c r="F182">
        <v>15</v>
      </c>
      <c r="G182" s="3">
        <v>17.099999999999998</v>
      </c>
      <c r="H182" s="4">
        <f t="shared" si="2"/>
        <v>256.49999999999994</v>
      </c>
    </row>
    <row r="183" spans="1:8" x14ac:dyDescent="0.3">
      <c r="A183" s="2">
        <v>43128</v>
      </c>
      <c r="B183" t="s">
        <v>50</v>
      </c>
      <c r="C183" s="2" t="s">
        <v>46</v>
      </c>
      <c r="D183" t="s">
        <v>16</v>
      </c>
      <c r="E183" t="s">
        <v>76</v>
      </c>
      <c r="F183">
        <v>5</v>
      </c>
      <c r="G183" s="3">
        <v>17.099999999999998</v>
      </c>
      <c r="H183" s="4">
        <f t="shared" si="2"/>
        <v>85.499999999999986</v>
      </c>
    </row>
    <row r="184" spans="1:8" x14ac:dyDescent="0.3">
      <c r="A184" s="2">
        <v>43405</v>
      </c>
      <c r="B184" t="s">
        <v>61</v>
      </c>
      <c r="C184" s="2" t="s">
        <v>15</v>
      </c>
      <c r="D184" t="s">
        <v>16</v>
      </c>
      <c r="E184" t="s">
        <v>74</v>
      </c>
      <c r="F184">
        <v>2</v>
      </c>
      <c r="G184" s="3">
        <v>17.099999999999998</v>
      </c>
      <c r="H184" s="4">
        <f t="shared" si="2"/>
        <v>34.199999999999996</v>
      </c>
    </row>
    <row r="185" spans="1:8" x14ac:dyDescent="0.3">
      <c r="A185" s="2">
        <v>43463</v>
      </c>
      <c r="B185" t="s">
        <v>48</v>
      </c>
      <c r="C185" s="2" t="s">
        <v>79</v>
      </c>
      <c r="D185" t="s">
        <v>10</v>
      </c>
      <c r="E185" t="s">
        <v>76</v>
      </c>
      <c r="F185">
        <v>1</v>
      </c>
      <c r="G185" s="3">
        <v>17.099999999999998</v>
      </c>
      <c r="H185" s="4">
        <f t="shared" si="2"/>
        <v>17.099999999999998</v>
      </c>
    </row>
    <row r="186" spans="1:8" x14ac:dyDescent="0.3">
      <c r="A186" s="2">
        <v>43217</v>
      </c>
      <c r="B186" t="s">
        <v>66</v>
      </c>
      <c r="C186" s="2" t="s">
        <v>46</v>
      </c>
      <c r="D186" t="s">
        <v>16</v>
      </c>
      <c r="E186" t="s">
        <v>74</v>
      </c>
      <c r="F186">
        <v>16</v>
      </c>
      <c r="G186" s="3">
        <v>17.099999999999998</v>
      </c>
      <c r="H186" s="4">
        <f t="shared" si="2"/>
        <v>273.59999999999997</v>
      </c>
    </row>
    <row r="187" spans="1:8" x14ac:dyDescent="0.3">
      <c r="A187" s="2">
        <v>43134</v>
      </c>
      <c r="B187" t="s">
        <v>50</v>
      </c>
      <c r="C187" s="2" t="s">
        <v>46</v>
      </c>
      <c r="D187" t="s">
        <v>16</v>
      </c>
      <c r="E187" t="s">
        <v>73</v>
      </c>
      <c r="F187">
        <v>7</v>
      </c>
      <c r="G187" s="3">
        <v>17.099999999999998</v>
      </c>
      <c r="H187" s="4">
        <f t="shared" si="2"/>
        <v>119.69999999999999</v>
      </c>
    </row>
    <row r="188" spans="1:8" x14ac:dyDescent="0.3">
      <c r="A188" s="2">
        <v>43330</v>
      </c>
      <c r="B188" t="s">
        <v>62</v>
      </c>
      <c r="C188" s="2" t="s">
        <v>9</v>
      </c>
      <c r="D188" t="s">
        <v>10</v>
      </c>
      <c r="E188" t="s">
        <v>76</v>
      </c>
      <c r="F188">
        <v>10</v>
      </c>
      <c r="G188" s="3">
        <v>17.099999999999998</v>
      </c>
      <c r="H188" s="4">
        <f t="shared" si="2"/>
        <v>170.99999999999997</v>
      </c>
    </row>
    <row r="189" spans="1:8" x14ac:dyDescent="0.3">
      <c r="A189" s="2">
        <v>43455</v>
      </c>
      <c r="B189" t="s">
        <v>17</v>
      </c>
      <c r="C189" s="2" t="s">
        <v>12</v>
      </c>
      <c r="D189" t="s">
        <v>13</v>
      </c>
      <c r="E189" t="s">
        <v>74</v>
      </c>
      <c r="F189">
        <v>14</v>
      </c>
      <c r="G189" s="3">
        <v>16.2</v>
      </c>
      <c r="H189" s="4">
        <f t="shared" si="2"/>
        <v>226.79999999999998</v>
      </c>
    </row>
    <row r="190" spans="1:8" x14ac:dyDescent="0.3">
      <c r="A190" s="2">
        <v>43389</v>
      </c>
      <c r="B190" t="s">
        <v>37</v>
      </c>
      <c r="C190" s="2" t="s">
        <v>38</v>
      </c>
      <c r="D190" t="s">
        <v>13</v>
      </c>
      <c r="E190" t="s">
        <v>74</v>
      </c>
      <c r="F190">
        <v>2</v>
      </c>
      <c r="G190" s="3">
        <v>16.2</v>
      </c>
      <c r="H190" s="4">
        <f t="shared" si="2"/>
        <v>32.4</v>
      </c>
    </row>
    <row r="191" spans="1:8" x14ac:dyDescent="0.3">
      <c r="A191" s="2">
        <v>43307</v>
      </c>
      <c r="B191" t="s">
        <v>50</v>
      </c>
      <c r="C191" s="2" t="s">
        <v>46</v>
      </c>
      <c r="D191" t="s">
        <v>16</v>
      </c>
      <c r="E191" t="s">
        <v>73</v>
      </c>
      <c r="F191">
        <v>3</v>
      </c>
      <c r="G191" s="3">
        <v>17.099999999999998</v>
      </c>
      <c r="H191" s="4">
        <f t="shared" si="2"/>
        <v>51.3</v>
      </c>
    </row>
    <row r="192" spans="1:8" x14ac:dyDescent="0.3">
      <c r="A192" s="2">
        <v>43211</v>
      </c>
      <c r="B192" t="s">
        <v>64</v>
      </c>
      <c r="C192" s="2" t="s">
        <v>23</v>
      </c>
      <c r="D192" t="s">
        <v>10</v>
      </c>
      <c r="E192" t="s">
        <v>74</v>
      </c>
      <c r="F192">
        <v>14</v>
      </c>
      <c r="G192" s="3">
        <v>17.099999999999998</v>
      </c>
      <c r="H192" s="4">
        <f t="shared" si="2"/>
        <v>239.39999999999998</v>
      </c>
    </row>
    <row r="193" spans="1:8" x14ac:dyDescent="0.3">
      <c r="A193" s="2">
        <v>43175</v>
      </c>
      <c r="B193" t="s">
        <v>14</v>
      </c>
      <c r="C193" s="2" t="s">
        <v>15</v>
      </c>
      <c r="D193" t="s">
        <v>16</v>
      </c>
      <c r="E193" t="s">
        <v>75</v>
      </c>
      <c r="F193">
        <v>9</v>
      </c>
      <c r="G193" s="3">
        <v>15.299999999999999</v>
      </c>
      <c r="H193" s="4">
        <f t="shared" si="2"/>
        <v>137.69999999999999</v>
      </c>
    </row>
    <row r="194" spans="1:8" x14ac:dyDescent="0.3">
      <c r="A194" s="2">
        <v>43280</v>
      </c>
      <c r="B194" t="s">
        <v>56</v>
      </c>
      <c r="C194" s="2" t="s">
        <v>38</v>
      </c>
      <c r="D194" t="s">
        <v>13</v>
      </c>
      <c r="E194" t="s">
        <v>75</v>
      </c>
      <c r="F194">
        <v>12</v>
      </c>
      <c r="G194" s="3">
        <v>15.299999999999999</v>
      </c>
      <c r="H194" s="4">
        <f t="shared" si="2"/>
        <v>183.6</v>
      </c>
    </row>
    <row r="195" spans="1:8" x14ac:dyDescent="0.3">
      <c r="A195" s="2">
        <v>43247</v>
      </c>
      <c r="B195" t="s">
        <v>50</v>
      </c>
      <c r="C195" s="2" t="s">
        <v>46</v>
      </c>
      <c r="D195" t="s">
        <v>16</v>
      </c>
      <c r="E195" t="s">
        <v>73</v>
      </c>
      <c r="F195">
        <v>8</v>
      </c>
      <c r="G195" s="3">
        <v>17.099999999999998</v>
      </c>
      <c r="H195" s="4">
        <f t="shared" si="2"/>
        <v>136.79999999999998</v>
      </c>
    </row>
    <row r="196" spans="1:8" x14ac:dyDescent="0.3">
      <c r="A196" s="2">
        <v>43145</v>
      </c>
      <c r="B196" t="s">
        <v>53</v>
      </c>
      <c r="C196" s="2" t="s">
        <v>9</v>
      </c>
      <c r="D196" t="s">
        <v>10</v>
      </c>
      <c r="E196" t="s">
        <v>74</v>
      </c>
      <c r="F196">
        <v>11</v>
      </c>
      <c r="G196" s="3">
        <v>16.2</v>
      </c>
      <c r="H196" s="4">
        <f t="shared" si="2"/>
        <v>178.2</v>
      </c>
    </row>
    <row r="197" spans="1:8" x14ac:dyDescent="0.3">
      <c r="A197" s="2">
        <v>43256</v>
      </c>
      <c r="B197" t="s">
        <v>33</v>
      </c>
      <c r="C197" s="2" t="s">
        <v>15</v>
      </c>
      <c r="D197" t="s">
        <v>16</v>
      </c>
      <c r="E197" t="s">
        <v>76</v>
      </c>
      <c r="F197">
        <v>2</v>
      </c>
      <c r="G197" s="3">
        <v>15.299999999999999</v>
      </c>
      <c r="H197" s="4">
        <f t="shared" si="2"/>
        <v>30.599999999999998</v>
      </c>
    </row>
    <row r="198" spans="1:8" x14ac:dyDescent="0.3">
      <c r="A198" s="2">
        <v>43377</v>
      </c>
      <c r="B198" t="s">
        <v>41</v>
      </c>
      <c r="C198" s="2" t="s">
        <v>23</v>
      </c>
      <c r="D198" t="s">
        <v>10</v>
      </c>
      <c r="E198" t="s">
        <v>76</v>
      </c>
      <c r="F198">
        <v>16</v>
      </c>
      <c r="G198" s="3">
        <v>17.099999999999998</v>
      </c>
      <c r="H198" s="4">
        <f t="shared" si="2"/>
        <v>273.59999999999997</v>
      </c>
    </row>
    <row r="199" spans="1:8" x14ac:dyDescent="0.3">
      <c r="A199" s="2">
        <v>43401</v>
      </c>
      <c r="B199" t="s">
        <v>49</v>
      </c>
      <c r="C199" s="2" t="s">
        <v>15</v>
      </c>
      <c r="D199" t="s">
        <v>16</v>
      </c>
      <c r="E199" t="s">
        <v>75</v>
      </c>
      <c r="F199">
        <v>13</v>
      </c>
      <c r="G199" s="3">
        <v>15.299999999999999</v>
      </c>
      <c r="H199" s="4">
        <f t="shared" ref="H199:H262" si="3">F199*G199</f>
        <v>198.89999999999998</v>
      </c>
    </row>
    <row r="200" spans="1:8" x14ac:dyDescent="0.3">
      <c r="A200" s="2">
        <v>43449</v>
      </c>
      <c r="B200" t="s">
        <v>27</v>
      </c>
      <c r="C200" s="2" t="s">
        <v>15</v>
      </c>
      <c r="D200" t="s">
        <v>16</v>
      </c>
      <c r="E200" t="s">
        <v>76</v>
      </c>
      <c r="F200">
        <v>12</v>
      </c>
      <c r="G200" s="3">
        <v>16.2</v>
      </c>
      <c r="H200" s="4">
        <f t="shared" si="3"/>
        <v>194.39999999999998</v>
      </c>
    </row>
    <row r="201" spans="1:8" x14ac:dyDescent="0.3">
      <c r="A201" s="2">
        <v>43459</v>
      </c>
      <c r="B201" t="s">
        <v>35</v>
      </c>
      <c r="C201" s="2" t="s">
        <v>15</v>
      </c>
      <c r="D201" t="s">
        <v>16</v>
      </c>
      <c r="E201" t="s">
        <v>73</v>
      </c>
      <c r="F201">
        <v>12</v>
      </c>
      <c r="G201" s="3">
        <v>17.099999999999998</v>
      </c>
      <c r="H201" s="4">
        <f t="shared" si="3"/>
        <v>205.2</v>
      </c>
    </row>
    <row r="202" spans="1:8" x14ac:dyDescent="0.3">
      <c r="A202" s="2">
        <v>43331</v>
      </c>
      <c r="B202" t="s">
        <v>8</v>
      </c>
      <c r="C202" s="2" t="s">
        <v>9</v>
      </c>
      <c r="D202" t="s">
        <v>10</v>
      </c>
      <c r="E202" t="s">
        <v>76</v>
      </c>
      <c r="F202">
        <v>5</v>
      </c>
      <c r="G202" s="3">
        <v>17.099999999999998</v>
      </c>
      <c r="H202" s="4">
        <f t="shared" si="3"/>
        <v>85.499999999999986</v>
      </c>
    </row>
    <row r="203" spans="1:8" x14ac:dyDescent="0.3">
      <c r="A203" s="2">
        <v>43449</v>
      </c>
      <c r="B203" t="s">
        <v>27</v>
      </c>
      <c r="C203" s="2" t="s">
        <v>15</v>
      </c>
      <c r="D203" t="s">
        <v>16</v>
      </c>
      <c r="E203" t="s">
        <v>75</v>
      </c>
      <c r="F203">
        <v>16</v>
      </c>
      <c r="G203" s="3">
        <v>16.2</v>
      </c>
      <c r="H203" s="4">
        <f t="shared" si="3"/>
        <v>259.2</v>
      </c>
    </row>
    <row r="204" spans="1:8" x14ac:dyDescent="0.3">
      <c r="A204" s="2">
        <v>43233</v>
      </c>
      <c r="B204" t="s">
        <v>33</v>
      </c>
      <c r="C204" s="2" t="s">
        <v>15</v>
      </c>
      <c r="D204" t="s">
        <v>16</v>
      </c>
      <c r="E204" t="s">
        <v>73</v>
      </c>
      <c r="F204">
        <v>7</v>
      </c>
      <c r="G204" s="3">
        <v>15.299999999999999</v>
      </c>
      <c r="H204" s="4">
        <f t="shared" si="3"/>
        <v>107.1</v>
      </c>
    </row>
    <row r="205" spans="1:8" x14ac:dyDescent="0.3">
      <c r="A205" s="2">
        <v>43261</v>
      </c>
      <c r="B205" t="s">
        <v>65</v>
      </c>
      <c r="C205" s="2" t="s">
        <v>79</v>
      </c>
      <c r="D205" t="s">
        <v>10</v>
      </c>
      <c r="E205" t="s">
        <v>73</v>
      </c>
      <c r="F205">
        <v>11</v>
      </c>
      <c r="G205" s="3">
        <v>16.2</v>
      </c>
      <c r="H205" s="4">
        <f t="shared" si="3"/>
        <v>178.2</v>
      </c>
    </row>
    <row r="206" spans="1:8" x14ac:dyDescent="0.3">
      <c r="A206" s="2">
        <v>43434</v>
      </c>
      <c r="B206" t="s">
        <v>48</v>
      </c>
      <c r="C206" s="2" t="s">
        <v>79</v>
      </c>
      <c r="D206" t="s">
        <v>10</v>
      </c>
      <c r="E206" t="s">
        <v>74</v>
      </c>
      <c r="F206">
        <v>15</v>
      </c>
      <c r="G206" s="3">
        <v>17.099999999999998</v>
      </c>
      <c r="H206" s="4">
        <f t="shared" si="3"/>
        <v>256.49999999999994</v>
      </c>
    </row>
    <row r="207" spans="1:8" x14ac:dyDescent="0.3">
      <c r="A207" s="2">
        <v>43425</v>
      </c>
      <c r="B207" t="s">
        <v>18</v>
      </c>
      <c r="C207" s="2" t="s">
        <v>19</v>
      </c>
      <c r="D207" t="s">
        <v>16</v>
      </c>
      <c r="E207" t="s">
        <v>76</v>
      </c>
      <c r="F207">
        <v>3</v>
      </c>
      <c r="G207" s="3">
        <v>16.2</v>
      </c>
      <c r="H207" s="4">
        <f t="shared" si="3"/>
        <v>48.599999999999994</v>
      </c>
    </row>
    <row r="208" spans="1:8" x14ac:dyDescent="0.3">
      <c r="A208" s="2">
        <v>43232</v>
      </c>
      <c r="B208" t="s">
        <v>61</v>
      </c>
      <c r="C208" s="2" t="s">
        <v>15</v>
      </c>
      <c r="D208" t="s">
        <v>16</v>
      </c>
      <c r="E208" t="s">
        <v>75</v>
      </c>
      <c r="F208">
        <v>9</v>
      </c>
      <c r="G208" s="3">
        <v>17.099999999999998</v>
      </c>
      <c r="H208" s="4">
        <f t="shared" si="3"/>
        <v>153.89999999999998</v>
      </c>
    </row>
    <row r="209" spans="1:8" x14ac:dyDescent="0.3">
      <c r="A209" s="2">
        <v>43409</v>
      </c>
      <c r="B209" t="s">
        <v>33</v>
      </c>
      <c r="C209" s="2" t="s">
        <v>15</v>
      </c>
      <c r="D209" t="s">
        <v>16</v>
      </c>
      <c r="E209" t="s">
        <v>75</v>
      </c>
      <c r="F209">
        <v>16</v>
      </c>
      <c r="G209" s="3">
        <v>15.299999999999999</v>
      </c>
      <c r="H209" s="4">
        <f t="shared" si="3"/>
        <v>244.79999999999998</v>
      </c>
    </row>
    <row r="210" spans="1:8" x14ac:dyDescent="0.3">
      <c r="A210" s="2">
        <v>43444</v>
      </c>
      <c r="B210" t="s">
        <v>52</v>
      </c>
      <c r="C210" s="2" t="s">
        <v>23</v>
      </c>
      <c r="D210" t="s">
        <v>10</v>
      </c>
      <c r="E210" t="s">
        <v>74</v>
      </c>
      <c r="F210">
        <v>7</v>
      </c>
      <c r="G210" s="3">
        <v>15.299999999999999</v>
      </c>
      <c r="H210" s="4">
        <f t="shared" si="3"/>
        <v>107.1</v>
      </c>
    </row>
    <row r="211" spans="1:8" x14ac:dyDescent="0.3">
      <c r="A211" s="2">
        <v>43215</v>
      </c>
      <c r="B211" t="s">
        <v>35</v>
      </c>
      <c r="C211" s="2" t="s">
        <v>15</v>
      </c>
      <c r="D211" t="s">
        <v>16</v>
      </c>
      <c r="E211" t="s">
        <v>74</v>
      </c>
      <c r="F211">
        <v>10</v>
      </c>
      <c r="G211" s="3">
        <v>17.099999999999998</v>
      </c>
      <c r="H211" s="4">
        <f t="shared" si="3"/>
        <v>170.99999999999997</v>
      </c>
    </row>
    <row r="212" spans="1:8" x14ac:dyDescent="0.3">
      <c r="A212" s="2">
        <v>43301</v>
      </c>
      <c r="B212" t="s">
        <v>51</v>
      </c>
      <c r="C212" s="2" t="s">
        <v>46</v>
      </c>
      <c r="D212" t="s">
        <v>16</v>
      </c>
      <c r="E212" t="s">
        <v>76</v>
      </c>
      <c r="F212">
        <v>16</v>
      </c>
      <c r="G212" s="3">
        <v>17.099999999999998</v>
      </c>
      <c r="H212" s="4">
        <f t="shared" si="3"/>
        <v>273.59999999999997</v>
      </c>
    </row>
    <row r="213" spans="1:8" x14ac:dyDescent="0.3">
      <c r="A213" s="2">
        <v>43145</v>
      </c>
      <c r="B213" t="s">
        <v>49</v>
      </c>
      <c r="C213" s="2" t="s">
        <v>15</v>
      </c>
      <c r="D213" t="s">
        <v>16</v>
      </c>
      <c r="E213" t="s">
        <v>74</v>
      </c>
      <c r="F213">
        <v>7</v>
      </c>
      <c r="G213" s="3">
        <v>15.299999999999999</v>
      </c>
      <c r="H213" s="4">
        <f t="shared" si="3"/>
        <v>107.1</v>
      </c>
    </row>
    <row r="214" spans="1:8" x14ac:dyDescent="0.3">
      <c r="A214" s="2">
        <v>43114</v>
      </c>
      <c r="B214" t="s">
        <v>29</v>
      </c>
      <c r="C214" s="2" t="s">
        <v>21</v>
      </c>
      <c r="D214" t="s">
        <v>10</v>
      </c>
      <c r="E214" t="s">
        <v>74</v>
      </c>
      <c r="F214">
        <v>9</v>
      </c>
      <c r="G214" s="3">
        <v>17.099999999999998</v>
      </c>
      <c r="H214" s="4">
        <f t="shared" si="3"/>
        <v>153.89999999999998</v>
      </c>
    </row>
    <row r="215" spans="1:8" x14ac:dyDescent="0.3">
      <c r="A215" s="2">
        <v>43235</v>
      </c>
      <c r="B215" t="s">
        <v>61</v>
      </c>
      <c r="C215" s="2" t="s">
        <v>15</v>
      </c>
      <c r="D215" t="s">
        <v>16</v>
      </c>
      <c r="E215" t="s">
        <v>74</v>
      </c>
      <c r="F215">
        <v>12</v>
      </c>
      <c r="G215" s="3">
        <v>17.099999999999998</v>
      </c>
      <c r="H215" s="4">
        <f t="shared" si="3"/>
        <v>205.2</v>
      </c>
    </row>
    <row r="216" spans="1:8" x14ac:dyDescent="0.3">
      <c r="A216" s="2">
        <v>43223</v>
      </c>
      <c r="B216" t="s">
        <v>8</v>
      </c>
      <c r="C216" s="2" t="s">
        <v>9</v>
      </c>
      <c r="D216" t="s">
        <v>10</v>
      </c>
      <c r="E216" t="s">
        <v>75</v>
      </c>
      <c r="F216">
        <v>3</v>
      </c>
      <c r="G216" s="3">
        <v>17.099999999999998</v>
      </c>
      <c r="H216" s="4">
        <f t="shared" si="3"/>
        <v>51.3</v>
      </c>
    </row>
    <row r="217" spans="1:8" x14ac:dyDescent="0.3">
      <c r="A217" s="2">
        <v>43115</v>
      </c>
      <c r="B217" t="s">
        <v>49</v>
      </c>
      <c r="C217" s="2" t="s">
        <v>15</v>
      </c>
      <c r="D217" t="s">
        <v>16</v>
      </c>
      <c r="E217" t="s">
        <v>73</v>
      </c>
      <c r="F217">
        <v>8</v>
      </c>
      <c r="G217" s="3">
        <v>15.299999999999999</v>
      </c>
      <c r="H217" s="4">
        <f t="shared" si="3"/>
        <v>122.39999999999999</v>
      </c>
    </row>
    <row r="218" spans="1:8" x14ac:dyDescent="0.3">
      <c r="A218" s="2">
        <v>43105</v>
      </c>
      <c r="B218" t="s">
        <v>32</v>
      </c>
      <c r="C218" s="2" t="s">
        <v>21</v>
      </c>
      <c r="D218" t="s">
        <v>10</v>
      </c>
      <c r="E218" t="s">
        <v>73</v>
      </c>
      <c r="F218">
        <v>3</v>
      </c>
      <c r="G218" s="3">
        <v>15.299999999999999</v>
      </c>
      <c r="H218" s="4">
        <f t="shared" si="3"/>
        <v>45.9</v>
      </c>
    </row>
    <row r="219" spans="1:8" x14ac:dyDescent="0.3">
      <c r="A219" s="2">
        <v>43425</v>
      </c>
      <c r="B219" t="s">
        <v>62</v>
      </c>
      <c r="C219" s="2" t="s">
        <v>9</v>
      </c>
      <c r="D219" t="s">
        <v>10</v>
      </c>
      <c r="E219" t="s">
        <v>76</v>
      </c>
      <c r="F219">
        <v>13</v>
      </c>
      <c r="G219" s="3">
        <v>17.099999999999998</v>
      </c>
      <c r="H219" s="4">
        <f t="shared" si="3"/>
        <v>222.29999999999998</v>
      </c>
    </row>
    <row r="220" spans="1:8" x14ac:dyDescent="0.3">
      <c r="A220" s="2">
        <v>43351</v>
      </c>
      <c r="B220" t="s">
        <v>17</v>
      </c>
      <c r="C220" s="2" t="s">
        <v>12</v>
      </c>
      <c r="D220" t="s">
        <v>13</v>
      </c>
      <c r="E220" t="s">
        <v>74</v>
      </c>
      <c r="F220">
        <v>11</v>
      </c>
      <c r="G220" s="3">
        <v>16.2</v>
      </c>
      <c r="H220" s="4">
        <f t="shared" si="3"/>
        <v>178.2</v>
      </c>
    </row>
    <row r="221" spans="1:8" x14ac:dyDescent="0.3">
      <c r="A221" s="2">
        <v>43420</v>
      </c>
      <c r="B221" t="s">
        <v>49</v>
      </c>
      <c r="C221" s="2" t="s">
        <v>15</v>
      </c>
      <c r="D221" t="s">
        <v>16</v>
      </c>
      <c r="E221" t="s">
        <v>74</v>
      </c>
      <c r="F221">
        <v>11</v>
      </c>
      <c r="G221" s="3">
        <v>15.299999999999999</v>
      </c>
      <c r="H221" s="4">
        <f t="shared" si="3"/>
        <v>168.29999999999998</v>
      </c>
    </row>
    <row r="222" spans="1:8" x14ac:dyDescent="0.3">
      <c r="A222" s="2">
        <v>43182</v>
      </c>
      <c r="B222" t="s">
        <v>29</v>
      </c>
      <c r="C222" s="2" t="s">
        <v>21</v>
      </c>
      <c r="D222" t="s">
        <v>10</v>
      </c>
      <c r="E222" t="s">
        <v>76</v>
      </c>
      <c r="F222">
        <v>13</v>
      </c>
      <c r="G222" s="3">
        <v>17.099999999999998</v>
      </c>
      <c r="H222" s="4">
        <f t="shared" si="3"/>
        <v>222.29999999999998</v>
      </c>
    </row>
    <row r="223" spans="1:8" x14ac:dyDescent="0.3">
      <c r="A223" s="2">
        <v>43413</v>
      </c>
      <c r="B223" t="s">
        <v>62</v>
      </c>
      <c r="C223" s="2" t="s">
        <v>9</v>
      </c>
      <c r="D223" t="s">
        <v>10</v>
      </c>
      <c r="E223" t="s">
        <v>76</v>
      </c>
      <c r="F223">
        <v>15</v>
      </c>
      <c r="G223" s="3">
        <v>17.099999999999998</v>
      </c>
      <c r="H223" s="4">
        <f t="shared" si="3"/>
        <v>256.49999999999994</v>
      </c>
    </row>
    <row r="224" spans="1:8" x14ac:dyDescent="0.3">
      <c r="A224" s="2">
        <v>43189</v>
      </c>
      <c r="B224" t="s">
        <v>50</v>
      </c>
      <c r="C224" s="2" t="s">
        <v>46</v>
      </c>
      <c r="D224" t="s">
        <v>16</v>
      </c>
      <c r="E224" t="s">
        <v>73</v>
      </c>
      <c r="F224">
        <v>15</v>
      </c>
      <c r="G224" s="3">
        <v>17.099999999999998</v>
      </c>
      <c r="H224" s="4">
        <f t="shared" si="3"/>
        <v>256.49999999999994</v>
      </c>
    </row>
    <row r="225" spans="1:8" x14ac:dyDescent="0.3">
      <c r="A225" s="2">
        <v>43103</v>
      </c>
      <c r="B225" t="s">
        <v>59</v>
      </c>
      <c r="C225" s="2" t="s">
        <v>79</v>
      </c>
      <c r="D225" t="s">
        <v>10</v>
      </c>
      <c r="E225" t="s">
        <v>75</v>
      </c>
      <c r="F225">
        <v>13</v>
      </c>
      <c r="G225" s="3">
        <v>15.299999999999999</v>
      </c>
      <c r="H225" s="4">
        <f t="shared" si="3"/>
        <v>198.89999999999998</v>
      </c>
    </row>
    <row r="226" spans="1:8" x14ac:dyDescent="0.3">
      <c r="A226" s="2">
        <v>43432</v>
      </c>
      <c r="B226" t="s">
        <v>54</v>
      </c>
      <c r="C226" s="2" t="s">
        <v>38</v>
      </c>
      <c r="D226" t="s">
        <v>13</v>
      </c>
      <c r="E226" t="s">
        <v>75</v>
      </c>
      <c r="F226">
        <v>8</v>
      </c>
      <c r="G226" s="3">
        <v>15.299999999999999</v>
      </c>
      <c r="H226" s="4">
        <f t="shared" si="3"/>
        <v>122.39999999999999</v>
      </c>
    </row>
    <row r="227" spans="1:8" x14ac:dyDescent="0.3">
      <c r="A227" s="2">
        <v>43332</v>
      </c>
      <c r="B227" t="s">
        <v>59</v>
      </c>
      <c r="C227" s="2" t="s">
        <v>79</v>
      </c>
      <c r="D227" t="s">
        <v>10</v>
      </c>
      <c r="E227" t="s">
        <v>75</v>
      </c>
      <c r="F227">
        <v>6</v>
      </c>
      <c r="G227" s="3">
        <v>15.299999999999999</v>
      </c>
      <c r="H227" s="4">
        <f t="shared" si="3"/>
        <v>91.8</v>
      </c>
    </row>
    <row r="228" spans="1:8" x14ac:dyDescent="0.3">
      <c r="A228" s="2">
        <v>43434</v>
      </c>
      <c r="B228" t="s">
        <v>32</v>
      </c>
      <c r="C228" s="2" t="s">
        <v>21</v>
      </c>
      <c r="D228" t="s">
        <v>10</v>
      </c>
      <c r="E228" t="s">
        <v>74</v>
      </c>
      <c r="F228">
        <v>2</v>
      </c>
      <c r="G228" s="3">
        <v>15.299999999999999</v>
      </c>
      <c r="H228" s="4">
        <f t="shared" si="3"/>
        <v>30.599999999999998</v>
      </c>
    </row>
    <row r="229" spans="1:8" x14ac:dyDescent="0.3">
      <c r="A229" s="2">
        <v>43370</v>
      </c>
      <c r="B229" t="s">
        <v>20</v>
      </c>
      <c r="C229" s="2" t="s">
        <v>21</v>
      </c>
      <c r="D229" t="s">
        <v>10</v>
      </c>
      <c r="E229" t="s">
        <v>75</v>
      </c>
      <c r="F229">
        <v>4</v>
      </c>
      <c r="G229" s="3">
        <v>17.099999999999998</v>
      </c>
      <c r="H229" s="4">
        <f t="shared" si="3"/>
        <v>68.399999999999991</v>
      </c>
    </row>
    <row r="230" spans="1:8" x14ac:dyDescent="0.3">
      <c r="A230" s="2">
        <v>43390</v>
      </c>
      <c r="B230" t="s">
        <v>37</v>
      </c>
      <c r="C230" s="2" t="s">
        <v>38</v>
      </c>
      <c r="D230" t="s">
        <v>13</v>
      </c>
      <c r="E230" t="s">
        <v>76</v>
      </c>
      <c r="F230">
        <v>15</v>
      </c>
      <c r="G230" s="3">
        <v>16.2</v>
      </c>
      <c r="H230" s="4">
        <f t="shared" si="3"/>
        <v>243</v>
      </c>
    </row>
    <row r="231" spans="1:8" x14ac:dyDescent="0.3">
      <c r="A231" s="2">
        <v>43310</v>
      </c>
      <c r="B231" t="s">
        <v>14</v>
      </c>
      <c r="C231" s="2" t="s">
        <v>15</v>
      </c>
      <c r="D231" t="s">
        <v>16</v>
      </c>
      <c r="E231" t="s">
        <v>73</v>
      </c>
      <c r="F231">
        <v>5</v>
      </c>
      <c r="G231" s="3">
        <v>15.299999999999999</v>
      </c>
      <c r="H231" s="4">
        <f t="shared" si="3"/>
        <v>76.5</v>
      </c>
    </row>
    <row r="232" spans="1:8" x14ac:dyDescent="0.3">
      <c r="A232" s="2">
        <v>43257</v>
      </c>
      <c r="B232" t="s">
        <v>44</v>
      </c>
      <c r="C232" s="2" t="s">
        <v>12</v>
      </c>
      <c r="D232" t="s">
        <v>13</v>
      </c>
      <c r="E232" t="s">
        <v>76</v>
      </c>
      <c r="F232">
        <v>1</v>
      </c>
      <c r="G232" s="3">
        <v>17.099999999999998</v>
      </c>
      <c r="H232" s="4">
        <f t="shared" si="3"/>
        <v>17.099999999999998</v>
      </c>
    </row>
    <row r="233" spans="1:8" x14ac:dyDescent="0.3">
      <c r="A233" s="2">
        <v>43193</v>
      </c>
      <c r="B233" t="s">
        <v>8</v>
      </c>
      <c r="C233" s="2" t="s">
        <v>9</v>
      </c>
      <c r="D233" t="s">
        <v>10</v>
      </c>
      <c r="E233" t="s">
        <v>74</v>
      </c>
      <c r="F233">
        <v>5</v>
      </c>
      <c r="G233" s="3">
        <v>17.099999999999998</v>
      </c>
      <c r="H233" s="4">
        <f t="shared" si="3"/>
        <v>85.499999999999986</v>
      </c>
    </row>
    <row r="234" spans="1:8" x14ac:dyDescent="0.3">
      <c r="A234" s="2">
        <v>43328</v>
      </c>
      <c r="B234" t="s">
        <v>54</v>
      </c>
      <c r="C234" s="2" t="s">
        <v>38</v>
      </c>
      <c r="D234" t="s">
        <v>13</v>
      </c>
      <c r="E234" t="s">
        <v>76</v>
      </c>
      <c r="F234">
        <v>10</v>
      </c>
      <c r="G234" s="3">
        <v>15.299999999999999</v>
      </c>
      <c r="H234" s="4">
        <f t="shared" si="3"/>
        <v>153</v>
      </c>
    </row>
    <row r="235" spans="1:8" x14ac:dyDescent="0.3">
      <c r="A235" s="2">
        <v>43208</v>
      </c>
      <c r="B235" t="s">
        <v>47</v>
      </c>
      <c r="C235" s="2" t="s">
        <v>46</v>
      </c>
      <c r="D235" t="s">
        <v>16</v>
      </c>
      <c r="E235" t="s">
        <v>74</v>
      </c>
      <c r="F235">
        <v>2</v>
      </c>
      <c r="G235" s="3">
        <v>15.299999999999999</v>
      </c>
      <c r="H235" s="4">
        <f t="shared" si="3"/>
        <v>30.599999999999998</v>
      </c>
    </row>
    <row r="236" spans="1:8" x14ac:dyDescent="0.3">
      <c r="A236" s="2">
        <v>43127</v>
      </c>
      <c r="B236" t="s">
        <v>35</v>
      </c>
      <c r="C236" s="2" t="s">
        <v>15</v>
      </c>
      <c r="D236" t="s">
        <v>16</v>
      </c>
      <c r="E236" t="s">
        <v>74</v>
      </c>
      <c r="F236">
        <v>5</v>
      </c>
      <c r="G236" s="3">
        <v>17.099999999999998</v>
      </c>
      <c r="H236" s="4">
        <f t="shared" si="3"/>
        <v>85.499999999999986</v>
      </c>
    </row>
    <row r="237" spans="1:8" x14ac:dyDescent="0.3">
      <c r="A237" s="2">
        <v>43297</v>
      </c>
      <c r="B237" t="s">
        <v>22</v>
      </c>
      <c r="C237" s="2" t="s">
        <v>23</v>
      </c>
      <c r="D237" t="s">
        <v>10</v>
      </c>
      <c r="E237" t="s">
        <v>73</v>
      </c>
      <c r="F237">
        <v>11</v>
      </c>
      <c r="G237" s="3">
        <v>16.2</v>
      </c>
      <c r="H237" s="4">
        <f t="shared" si="3"/>
        <v>178.2</v>
      </c>
    </row>
    <row r="238" spans="1:8" x14ac:dyDescent="0.3">
      <c r="A238" s="2">
        <v>43347</v>
      </c>
      <c r="B238" t="s">
        <v>36</v>
      </c>
      <c r="C238" s="2" t="s">
        <v>21</v>
      </c>
      <c r="D238" t="s">
        <v>10</v>
      </c>
      <c r="E238" t="s">
        <v>76</v>
      </c>
      <c r="F238">
        <v>15</v>
      </c>
      <c r="G238" s="3">
        <v>15.299999999999999</v>
      </c>
      <c r="H238" s="4">
        <f t="shared" si="3"/>
        <v>229.49999999999997</v>
      </c>
    </row>
    <row r="239" spans="1:8" x14ac:dyDescent="0.3">
      <c r="A239" s="2">
        <v>43299</v>
      </c>
      <c r="B239" t="s">
        <v>45</v>
      </c>
      <c r="C239" s="2" t="s">
        <v>46</v>
      </c>
      <c r="D239" t="s">
        <v>16</v>
      </c>
      <c r="E239" t="s">
        <v>75</v>
      </c>
      <c r="F239">
        <v>2</v>
      </c>
      <c r="G239" s="3">
        <v>17.099999999999998</v>
      </c>
      <c r="H239" s="4">
        <f t="shared" si="3"/>
        <v>34.199999999999996</v>
      </c>
    </row>
    <row r="240" spans="1:8" x14ac:dyDescent="0.3">
      <c r="A240" s="2">
        <v>43241</v>
      </c>
      <c r="B240" t="s">
        <v>49</v>
      </c>
      <c r="C240" s="2" t="s">
        <v>15</v>
      </c>
      <c r="D240" t="s">
        <v>16</v>
      </c>
      <c r="E240" t="s">
        <v>76</v>
      </c>
      <c r="F240">
        <v>15</v>
      </c>
      <c r="G240" s="3">
        <v>15.299999999999999</v>
      </c>
      <c r="H240" s="4">
        <f t="shared" si="3"/>
        <v>229.49999999999997</v>
      </c>
    </row>
    <row r="241" spans="1:8" x14ac:dyDescent="0.3">
      <c r="A241" s="2">
        <v>43276</v>
      </c>
      <c r="B241" t="s">
        <v>48</v>
      </c>
      <c r="C241" s="2" t="s">
        <v>79</v>
      </c>
      <c r="D241" t="s">
        <v>10</v>
      </c>
      <c r="E241" t="s">
        <v>73</v>
      </c>
      <c r="F241">
        <v>13</v>
      </c>
      <c r="G241" s="3">
        <v>17.099999999999998</v>
      </c>
      <c r="H241" s="4">
        <f t="shared" si="3"/>
        <v>222.29999999999998</v>
      </c>
    </row>
    <row r="242" spans="1:8" x14ac:dyDescent="0.3">
      <c r="A242" s="2">
        <v>43317</v>
      </c>
      <c r="B242" t="s">
        <v>48</v>
      </c>
      <c r="C242" s="2" t="s">
        <v>79</v>
      </c>
      <c r="D242" t="s">
        <v>10</v>
      </c>
      <c r="E242" t="s">
        <v>75</v>
      </c>
      <c r="F242">
        <v>16</v>
      </c>
      <c r="G242" s="3">
        <v>17.099999999999998</v>
      </c>
      <c r="H242" s="4">
        <f t="shared" si="3"/>
        <v>273.59999999999997</v>
      </c>
    </row>
    <row r="243" spans="1:8" x14ac:dyDescent="0.3">
      <c r="A243" s="2">
        <v>43392</v>
      </c>
      <c r="B243" t="s">
        <v>59</v>
      </c>
      <c r="C243" s="2" t="s">
        <v>79</v>
      </c>
      <c r="D243" t="s">
        <v>10</v>
      </c>
      <c r="E243" t="s">
        <v>74</v>
      </c>
      <c r="F243">
        <v>1</v>
      </c>
      <c r="G243" s="3">
        <v>15.299999999999999</v>
      </c>
      <c r="H243" s="4">
        <f t="shared" si="3"/>
        <v>15.299999999999999</v>
      </c>
    </row>
    <row r="244" spans="1:8" x14ac:dyDescent="0.3">
      <c r="A244" s="2">
        <v>43206</v>
      </c>
      <c r="B244" t="s">
        <v>39</v>
      </c>
      <c r="C244" s="2" t="s">
        <v>31</v>
      </c>
      <c r="D244" t="s">
        <v>13</v>
      </c>
      <c r="E244" t="s">
        <v>73</v>
      </c>
      <c r="F244">
        <v>2</v>
      </c>
      <c r="G244" s="3">
        <v>15.299999999999999</v>
      </c>
      <c r="H244" s="4">
        <f t="shared" si="3"/>
        <v>30.599999999999998</v>
      </c>
    </row>
    <row r="245" spans="1:8" x14ac:dyDescent="0.3">
      <c r="A245" s="2">
        <v>43165</v>
      </c>
      <c r="B245" t="s">
        <v>20</v>
      </c>
      <c r="C245" s="2" t="s">
        <v>21</v>
      </c>
      <c r="D245" t="s">
        <v>10</v>
      </c>
      <c r="E245" t="s">
        <v>73</v>
      </c>
      <c r="F245">
        <v>9</v>
      </c>
      <c r="G245" s="3">
        <v>17.099999999999998</v>
      </c>
      <c r="H245" s="4">
        <f t="shared" si="3"/>
        <v>153.89999999999998</v>
      </c>
    </row>
    <row r="246" spans="1:8" x14ac:dyDescent="0.3">
      <c r="A246" s="2">
        <v>43401</v>
      </c>
      <c r="B246" t="s">
        <v>55</v>
      </c>
      <c r="C246" s="2" t="s">
        <v>38</v>
      </c>
      <c r="D246" t="s">
        <v>13</v>
      </c>
      <c r="E246" t="s">
        <v>73</v>
      </c>
      <c r="F246">
        <v>4</v>
      </c>
      <c r="G246" s="3">
        <v>17.099999999999998</v>
      </c>
      <c r="H246" s="4">
        <f t="shared" si="3"/>
        <v>68.399999999999991</v>
      </c>
    </row>
    <row r="247" spans="1:8" x14ac:dyDescent="0.3">
      <c r="A247" s="2">
        <v>43407</v>
      </c>
      <c r="B247" t="s">
        <v>43</v>
      </c>
      <c r="C247" s="2" t="s">
        <v>31</v>
      </c>
      <c r="D247" t="s">
        <v>13</v>
      </c>
      <c r="E247" t="s">
        <v>75</v>
      </c>
      <c r="F247">
        <v>13</v>
      </c>
      <c r="G247" s="3">
        <v>16.2</v>
      </c>
      <c r="H247" s="4">
        <f t="shared" si="3"/>
        <v>210.6</v>
      </c>
    </row>
    <row r="248" spans="1:8" x14ac:dyDescent="0.3">
      <c r="A248" s="2">
        <v>43431</v>
      </c>
      <c r="B248" t="s">
        <v>35</v>
      </c>
      <c r="C248" s="2" t="s">
        <v>15</v>
      </c>
      <c r="D248" t="s">
        <v>16</v>
      </c>
      <c r="E248" t="s">
        <v>73</v>
      </c>
      <c r="F248">
        <v>10</v>
      </c>
      <c r="G248" s="3">
        <v>17.099999999999998</v>
      </c>
      <c r="H248" s="4">
        <f t="shared" si="3"/>
        <v>170.99999999999997</v>
      </c>
    </row>
    <row r="249" spans="1:8" x14ac:dyDescent="0.3">
      <c r="A249" s="2">
        <v>43365</v>
      </c>
      <c r="B249" t="s">
        <v>64</v>
      </c>
      <c r="C249" s="2" t="s">
        <v>23</v>
      </c>
      <c r="D249" t="s">
        <v>10</v>
      </c>
      <c r="E249" t="s">
        <v>73</v>
      </c>
      <c r="F249">
        <v>8</v>
      </c>
      <c r="G249" s="3">
        <v>17.099999999999998</v>
      </c>
      <c r="H249" s="4">
        <f t="shared" si="3"/>
        <v>136.79999999999998</v>
      </c>
    </row>
    <row r="250" spans="1:8" x14ac:dyDescent="0.3">
      <c r="A250" s="2">
        <v>43405</v>
      </c>
      <c r="B250" t="s">
        <v>62</v>
      </c>
      <c r="C250" s="2" t="s">
        <v>9</v>
      </c>
      <c r="D250" t="s">
        <v>10</v>
      </c>
      <c r="E250" t="s">
        <v>74</v>
      </c>
      <c r="F250">
        <v>8</v>
      </c>
      <c r="G250" s="3">
        <v>17.099999999999998</v>
      </c>
      <c r="H250" s="4">
        <f t="shared" si="3"/>
        <v>136.79999999999998</v>
      </c>
    </row>
    <row r="251" spans="1:8" x14ac:dyDescent="0.3">
      <c r="A251" s="2">
        <v>43364</v>
      </c>
      <c r="B251" t="s">
        <v>64</v>
      </c>
      <c r="C251" s="2" t="s">
        <v>23</v>
      </c>
      <c r="D251" t="s">
        <v>10</v>
      </c>
      <c r="E251" t="s">
        <v>76</v>
      </c>
      <c r="F251">
        <v>9</v>
      </c>
      <c r="G251" s="3">
        <v>17.099999999999998</v>
      </c>
      <c r="H251" s="4">
        <f t="shared" si="3"/>
        <v>153.89999999999998</v>
      </c>
    </row>
    <row r="252" spans="1:8" x14ac:dyDescent="0.3">
      <c r="A252" s="2">
        <v>43121</v>
      </c>
      <c r="B252" t="s">
        <v>8</v>
      </c>
      <c r="C252" s="2" t="s">
        <v>9</v>
      </c>
      <c r="D252" t="s">
        <v>10</v>
      </c>
      <c r="E252" t="s">
        <v>74</v>
      </c>
      <c r="F252">
        <v>2</v>
      </c>
      <c r="G252" s="3">
        <v>17.099999999999998</v>
      </c>
      <c r="H252" s="4">
        <f t="shared" si="3"/>
        <v>34.199999999999996</v>
      </c>
    </row>
    <row r="253" spans="1:8" x14ac:dyDescent="0.3">
      <c r="A253" s="2">
        <v>43327</v>
      </c>
      <c r="B253" t="s">
        <v>28</v>
      </c>
      <c r="C253" s="2" t="s">
        <v>21</v>
      </c>
      <c r="D253" t="s">
        <v>10</v>
      </c>
      <c r="E253" t="s">
        <v>74</v>
      </c>
      <c r="F253">
        <v>4</v>
      </c>
      <c r="G253" s="3">
        <v>17.099999999999998</v>
      </c>
      <c r="H253" s="4">
        <f t="shared" si="3"/>
        <v>68.399999999999991</v>
      </c>
    </row>
    <row r="254" spans="1:8" x14ac:dyDescent="0.3">
      <c r="A254" s="2">
        <v>43257</v>
      </c>
      <c r="B254" t="s">
        <v>59</v>
      </c>
      <c r="C254" s="2" t="s">
        <v>79</v>
      </c>
      <c r="D254" t="s">
        <v>10</v>
      </c>
      <c r="E254" t="s">
        <v>73</v>
      </c>
      <c r="F254">
        <v>6</v>
      </c>
      <c r="G254" s="3">
        <v>15.299999999999999</v>
      </c>
      <c r="H254" s="4">
        <f t="shared" si="3"/>
        <v>91.8</v>
      </c>
    </row>
    <row r="255" spans="1:8" x14ac:dyDescent="0.3">
      <c r="A255" s="2">
        <v>43168</v>
      </c>
      <c r="B255" t="s">
        <v>47</v>
      </c>
      <c r="C255" s="2" t="s">
        <v>46</v>
      </c>
      <c r="D255" t="s">
        <v>16</v>
      </c>
      <c r="E255" t="s">
        <v>73</v>
      </c>
      <c r="F255">
        <v>16</v>
      </c>
      <c r="G255" s="3">
        <v>15.299999999999999</v>
      </c>
      <c r="H255" s="4">
        <f t="shared" si="3"/>
        <v>244.79999999999998</v>
      </c>
    </row>
    <row r="256" spans="1:8" x14ac:dyDescent="0.3">
      <c r="A256" s="2">
        <v>43136</v>
      </c>
      <c r="B256" t="s">
        <v>62</v>
      </c>
      <c r="C256" s="2" t="s">
        <v>9</v>
      </c>
      <c r="D256" t="s">
        <v>10</v>
      </c>
      <c r="E256" t="s">
        <v>76</v>
      </c>
      <c r="F256">
        <v>16</v>
      </c>
      <c r="G256" s="3">
        <v>17.099999999999998</v>
      </c>
      <c r="H256" s="4">
        <f t="shared" si="3"/>
        <v>273.59999999999997</v>
      </c>
    </row>
    <row r="257" spans="1:8" x14ac:dyDescent="0.3">
      <c r="A257" s="2">
        <v>43281</v>
      </c>
      <c r="B257" t="s">
        <v>42</v>
      </c>
      <c r="C257" s="2" t="s">
        <v>9</v>
      </c>
      <c r="D257" t="s">
        <v>10</v>
      </c>
      <c r="E257" t="s">
        <v>74</v>
      </c>
      <c r="F257">
        <v>7</v>
      </c>
      <c r="G257" s="3">
        <v>16.2</v>
      </c>
      <c r="H257" s="4">
        <f t="shared" si="3"/>
        <v>113.39999999999999</v>
      </c>
    </row>
    <row r="258" spans="1:8" x14ac:dyDescent="0.3">
      <c r="A258" s="2">
        <v>43212</v>
      </c>
      <c r="B258" t="s">
        <v>63</v>
      </c>
      <c r="C258" s="2" t="s">
        <v>21</v>
      </c>
      <c r="D258" t="s">
        <v>10</v>
      </c>
      <c r="E258" t="s">
        <v>75</v>
      </c>
      <c r="F258">
        <v>12</v>
      </c>
      <c r="G258" s="3">
        <v>16.2</v>
      </c>
      <c r="H258" s="4">
        <f t="shared" si="3"/>
        <v>194.39999999999998</v>
      </c>
    </row>
    <row r="259" spans="1:8" x14ac:dyDescent="0.3">
      <c r="A259" s="2">
        <v>43222</v>
      </c>
      <c r="B259" t="s">
        <v>14</v>
      </c>
      <c r="C259" s="2" t="s">
        <v>15</v>
      </c>
      <c r="D259" t="s">
        <v>16</v>
      </c>
      <c r="E259" t="s">
        <v>74</v>
      </c>
      <c r="F259">
        <v>8</v>
      </c>
      <c r="G259" s="3">
        <v>15.299999999999999</v>
      </c>
      <c r="H259" s="4">
        <f t="shared" si="3"/>
        <v>122.39999999999999</v>
      </c>
    </row>
    <row r="260" spans="1:8" x14ac:dyDescent="0.3">
      <c r="A260" s="2">
        <v>43275</v>
      </c>
      <c r="B260" t="s">
        <v>17</v>
      </c>
      <c r="C260" s="2" t="s">
        <v>12</v>
      </c>
      <c r="D260" t="s">
        <v>13</v>
      </c>
      <c r="E260" t="s">
        <v>74</v>
      </c>
      <c r="F260">
        <v>5</v>
      </c>
      <c r="G260" s="3">
        <v>16.2</v>
      </c>
      <c r="H260" s="4">
        <f t="shared" si="3"/>
        <v>81</v>
      </c>
    </row>
    <row r="261" spans="1:8" x14ac:dyDescent="0.3">
      <c r="A261" s="2">
        <v>43406</v>
      </c>
      <c r="B261" t="s">
        <v>56</v>
      </c>
      <c r="C261" s="2" t="s">
        <v>38</v>
      </c>
      <c r="D261" t="s">
        <v>13</v>
      </c>
      <c r="E261" t="s">
        <v>73</v>
      </c>
      <c r="F261">
        <v>7</v>
      </c>
      <c r="G261" s="3">
        <v>15.299999999999999</v>
      </c>
      <c r="H261" s="4">
        <f t="shared" si="3"/>
        <v>107.1</v>
      </c>
    </row>
    <row r="262" spans="1:8" x14ac:dyDescent="0.3">
      <c r="A262" s="2">
        <v>43224</v>
      </c>
      <c r="B262" t="s">
        <v>33</v>
      </c>
      <c r="C262" s="2" t="s">
        <v>15</v>
      </c>
      <c r="D262" t="s">
        <v>16</v>
      </c>
      <c r="E262" t="s">
        <v>76</v>
      </c>
      <c r="F262">
        <v>13</v>
      </c>
      <c r="G262" s="3">
        <v>15.299999999999999</v>
      </c>
      <c r="H262" s="4">
        <f t="shared" si="3"/>
        <v>198.89999999999998</v>
      </c>
    </row>
    <row r="263" spans="1:8" x14ac:dyDescent="0.3">
      <c r="A263" s="2">
        <v>43407</v>
      </c>
      <c r="B263" t="s">
        <v>34</v>
      </c>
      <c r="C263" s="2" t="s">
        <v>21</v>
      </c>
      <c r="D263" t="s">
        <v>10</v>
      </c>
      <c r="E263" t="s">
        <v>76</v>
      </c>
      <c r="F263">
        <v>13</v>
      </c>
      <c r="G263" s="3">
        <v>15.299999999999999</v>
      </c>
      <c r="H263" s="4">
        <f t="shared" ref="H263:H326" si="4">F263*G263</f>
        <v>198.89999999999998</v>
      </c>
    </row>
    <row r="264" spans="1:8" x14ac:dyDescent="0.3">
      <c r="A264" s="2">
        <v>43138</v>
      </c>
      <c r="B264" t="s">
        <v>22</v>
      </c>
      <c r="C264" s="2" t="s">
        <v>23</v>
      </c>
      <c r="D264" t="s">
        <v>10</v>
      </c>
      <c r="E264" t="s">
        <v>74</v>
      </c>
      <c r="F264">
        <v>9</v>
      </c>
      <c r="G264" s="3">
        <v>16.2</v>
      </c>
      <c r="H264" s="4">
        <f t="shared" si="4"/>
        <v>145.79999999999998</v>
      </c>
    </row>
    <row r="265" spans="1:8" x14ac:dyDescent="0.3">
      <c r="A265" s="2">
        <v>43247</v>
      </c>
      <c r="B265" t="s">
        <v>36</v>
      </c>
      <c r="C265" s="2" t="s">
        <v>21</v>
      </c>
      <c r="D265" t="s">
        <v>10</v>
      </c>
      <c r="E265" t="s">
        <v>75</v>
      </c>
      <c r="F265">
        <v>13</v>
      </c>
      <c r="G265" s="3">
        <v>15.299999999999999</v>
      </c>
      <c r="H265" s="4">
        <f t="shared" si="4"/>
        <v>198.89999999999998</v>
      </c>
    </row>
    <row r="266" spans="1:8" x14ac:dyDescent="0.3">
      <c r="A266" s="2">
        <v>43324</v>
      </c>
      <c r="B266" t="s">
        <v>66</v>
      </c>
      <c r="C266" s="2" t="s">
        <v>46</v>
      </c>
      <c r="D266" t="s">
        <v>16</v>
      </c>
      <c r="E266" t="s">
        <v>75</v>
      </c>
      <c r="F266">
        <v>3</v>
      </c>
      <c r="G266" s="3">
        <v>17.099999999999998</v>
      </c>
      <c r="H266" s="4">
        <f t="shared" si="4"/>
        <v>51.3</v>
      </c>
    </row>
    <row r="267" spans="1:8" x14ac:dyDescent="0.3">
      <c r="A267" s="2">
        <v>43194</v>
      </c>
      <c r="B267" t="s">
        <v>33</v>
      </c>
      <c r="C267" s="2" t="s">
        <v>15</v>
      </c>
      <c r="D267" t="s">
        <v>16</v>
      </c>
      <c r="E267" t="s">
        <v>74</v>
      </c>
      <c r="F267">
        <v>4</v>
      </c>
      <c r="G267" s="3">
        <v>15.299999999999999</v>
      </c>
      <c r="H267" s="4">
        <f t="shared" si="4"/>
        <v>61.199999999999996</v>
      </c>
    </row>
    <row r="268" spans="1:8" x14ac:dyDescent="0.3">
      <c r="A268" s="2">
        <v>43160</v>
      </c>
      <c r="B268" t="s">
        <v>43</v>
      </c>
      <c r="C268" s="2" t="s">
        <v>31</v>
      </c>
      <c r="D268" t="s">
        <v>13</v>
      </c>
      <c r="E268" t="s">
        <v>76</v>
      </c>
      <c r="F268">
        <v>6</v>
      </c>
      <c r="G268" s="3">
        <v>16.2</v>
      </c>
      <c r="H268" s="4">
        <f t="shared" si="4"/>
        <v>97.199999999999989</v>
      </c>
    </row>
    <row r="269" spans="1:8" x14ac:dyDescent="0.3">
      <c r="A269" s="2">
        <v>43354</v>
      </c>
      <c r="B269" t="s">
        <v>60</v>
      </c>
      <c r="C269" s="2" t="s">
        <v>15</v>
      </c>
      <c r="D269" t="s">
        <v>16</v>
      </c>
      <c r="E269" t="s">
        <v>76</v>
      </c>
      <c r="F269">
        <v>12</v>
      </c>
      <c r="G269" s="3">
        <v>16.2</v>
      </c>
      <c r="H269" s="4">
        <f t="shared" si="4"/>
        <v>194.39999999999998</v>
      </c>
    </row>
    <row r="270" spans="1:8" x14ac:dyDescent="0.3">
      <c r="A270" s="2">
        <v>43275</v>
      </c>
      <c r="B270" t="s">
        <v>41</v>
      </c>
      <c r="C270" s="2" t="s">
        <v>23</v>
      </c>
      <c r="D270" t="s">
        <v>10</v>
      </c>
      <c r="E270" t="s">
        <v>75</v>
      </c>
      <c r="F270">
        <v>6</v>
      </c>
      <c r="G270" s="3">
        <v>17.099999999999998</v>
      </c>
      <c r="H270" s="4">
        <f t="shared" si="4"/>
        <v>102.6</v>
      </c>
    </row>
    <row r="271" spans="1:8" x14ac:dyDescent="0.3">
      <c r="A271" s="2">
        <v>43287</v>
      </c>
      <c r="B271" t="s">
        <v>40</v>
      </c>
      <c r="C271" s="2" t="s">
        <v>38</v>
      </c>
      <c r="D271" t="s">
        <v>13</v>
      </c>
      <c r="E271" t="s">
        <v>73</v>
      </c>
      <c r="F271">
        <v>8</v>
      </c>
      <c r="G271" s="3">
        <v>16.2</v>
      </c>
      <c r="H271" s="4">
        <f t="shared" si="4"/>
        <v>129.6</v>
      </c>
    </row>
    <row r="272" spans="1:8" x14ac:dyDescent="0.3">
      <c r="A272" s="2">
        <v>43168</v>
      </c>
      <c r="B272" t="s">
        <v>18</v>
      </c>
      <c r="C272" s="2" t="s">
        <v>19</v>
      </c>
      <c r="D272" t="s">
        <v>16</v>
      </c>
      <c r="E272" t="s">
        <v>76</v>
      </c>
      <c r="F272">
        <v>16</v>
      </c>
      <c r="G272" s="3">
        <v>16.2</v>
      </c>
      <c r="H272" s="4">
        <f t="shared" si="4"/>
        <v>259.2</v>
      </c>
    </row>
    <row r="273" spans="1:8" x14ac:dyDescent="0.3">
      <c r="A273" s="2">
        <v>43147</v>
      </c>
      <c r="B273" t="s">
        <v>44</v>
      </c>
      <c r="C273" s="2" t="s">
        <v>12</v>
      </c>
      <c r="D273" t="s">
        <v>13</v>
      </c>
      <c r="E273" t="s">
        <v>76</v>
      </c>
      <c r="F273">
        <v>2</v>
      </c>
      <c r="G273" s="3">
        <v>17.099999999999998</v>
      </c>
      <c r="H273" s="4">
        <f t="shared" si="4"/>
        <v>34.199999999999996</v>
      </c>
    </row>
    <row r="274" spans="1:8" x14ac:dyDescent="0.3">
      <c r="A274" s="2">
        <v>43438</v>
      </c>
      <c r="B274" t="s">
        <v>52</v>
      </c>
      <c r="C274" s="2" t="s">
        <v>23</v>
      </c>
      <c r="D274" t="s">
        <v>10</v>
      </c>
      <c r="E274" t="s">
        <v>76</v>
      </c>
      <c r="F274">
        <v>13</v>
      </c>
      <c r="G274" s="3">
        <v>15.299999999999999</v>
      </c>
      <c r="H274" s="4">
        <f t="shared" si="4"/>
        <v>198.89999999999998</v>
      </c>
    </row>
    <row r="275" spans="1:8" x14ac:dyDescent="0.3">
      <c r="A275" s="2">
        <v>43147</v>
      </c>
      <c r="B275" t="s">
        <v>64</v>
      </c>
      <c r="C275" s="2" t="s">
        <v>23</v>
      </c>
      <c r="D275" t="s">
        <v>10</v>
      </c>
      <c r="E275" t="s">
        <v>76</v>
      </c>
      <c r="F275">
        <v>4</v>
      </c>
      <c r="G275" s="3">
        <v>17.099999999999998</v>
      </c>
      <c r="H275" s="4">
        <f t="shared" si="4"/>
        <v>68.399999999999991</v>
      </c>
    </row>
    <row r="276" spans="1:8" x14ac:dyDescent="0.3">
      <c r="A276" s="2">
        <v>43240</v>
      </c>
      <c r="B276" t="s">
        <v>49</v>
      </c>
      <c r="C276" s="2" t="s">
        <v>15</v>
      </c>
      <c r="D276" t="s">
        <v>16</v>
      </c>
      <c r="E276" t="s">
        <v>76</v>
      </c>
      <c r="F276">
        <v>3</v>
      </c>
      <c r="G276" s="3">
        <v>15.299999999999999</v>
      </c>
      <c r="H276" s="4">
        <f t="shared" si="4"/>
        <v>45.9</v>
      </c>
    </row>
    <row r="277" spans="1:8" x14ac:dyDescent="0.3">
      <c r="A277" s="2">
        <v>43464</v>
      </c>
      <c r="B277" t="s">
        <v>28</v>
      </c>
      <c r="C277" s="2" t="s">
        <v>21</v>
      </c>
      <c r="D277" t="s">
        <v>10</v>
      </c>
      <c r="E277" t="s">
        <v>73</v>
      </c>
      <c r="F277">
        <v>12</v>
      </c>
      <c r="G277" s="3">
        <v>17.099999999999998</v>
      </c>
      <c r="H277" s="4">
        <f t="shared" si="4"/>
        <v>205.2</v>
      </c>
    </row>
    <row r="278" spans="1:8" x14ac:dyDescent="0.3">
      <c r="A278" s="2">
        <v>43420</v>
      </c>
      <c r="B278" t="s">
        <v>33</v>
      </c>
      <c r="C278" s="2" t="s">
        <v>15</v>
      </c>
      <c r="D278" t="s">
        <v>16</v>
      </c>
      <c r="E278" t="s">
        <v>74</v>
      </c>
      <c r="F278">
        <v>15</v>
      </c>
      <c r="G278" s="3">
        <v>15.299999999999999</v>
      </c>
      <c r="H278" s="4">
        <f t="shared" si="4"/>
        <v>229.49999999999997</v>
      </c>
    </row>
    <row r="279" spans="1:8" x14ac:dyDescent="0.3">
      <c r="A279" s="2">
        <v>43393</v>
      </c>
      <c r="B279" t="s">
        <v>50</v>
      </c>
      <c r="C279" s="2" t="s">
        <v>46</v>
      </c>
      <c r="D279" t="s">
        <v>16</v>
      </c>
      <c r="E279" t="s">
        <v>73</v>
      </c>
      <c r="F279">
        <v>11</v>
      </c>
      <c r="G279" s="3">
        <v>17.099999999999998</v>
      </c>
      <c r="H279" s="4">
        <f t="shared" si="4"/>
        <v>188.09999999999997</v>
      </c>
    </row>
    <row r="280" spans="1:8" x14ac:dyDescent="0.3">
      <c r="A280" s="2">
        <v>43129</v>
      </c>
      <c r="B280" t="s">
        <v>35</v>
      </c>
      <c r="C280" s="2" t="s">
        <v>15</v>
      </c>
      <c r="D280" t="s">
        <v>16</v>
      </c>
      <c r="E280" t="s">
        <v>76</v>
      </c>
      <c r="F280">
        <v>8</v>
      </c>
      <c r="G280" s="3">
        <v>17.099999999999998</v>
      </c>
      <c r="H280" s="4">
        <f t="shared" si="4"/>
        <v>136.79999999999998</v>
      </c>
    </row>
    <row r="281" spans="1:8" x14ac:dyDescent="0.3">
      <c r="A281" s="2">
        <v>43248</v>
      </c>
      <c r="B281" t="s">
        <v>52</v>
      </c>
      <c r="C281" s="2" t="s">
        <v>23</v>
      </c>
      <c r="D281" t="s">
        <v>10</v>
      </c>
      <c r="E281" t="s">
        <v>74</v>
      </c>
      <c r="F281">
        <v>6</v>
      </c>
      <c r="G281" s="3">
        <v>15.299999999999999</v>
      </c>
      <c r="H281" s="4">
        <f t="shared" si="4"/>
        <v>91.8</v>
      </c>
    </row>
    <row r="282" spans="1:8" x14ac:dyDescent="0.3">
      <c r="A282" s="2">
        <v>43225</v>
      </c>
      <c r="B282" t="s">
        <v>49</v>
      </c>
      <c r="C282" s="2" t="s">
        <v>15</v>
      </c>
      <c r="D282" t="s">
        <v>16</v>
      </c>
      <c r="E282" t="s">
        <v>75</v>
      </c>
      <c r="F282">
        <v>5</v>
      </c>
      <c r="G282" s="3">
        <v>15.299999999999999</v>
      </c>
      <c r="H282" s="4">
        <f t="shared" si="4"/>
        <v>76.5</v>
      </c>
    </row>
    <row r="283" spans="1:8" x14ac:dyDescent="0.3">
      <c r="A283" s="2">
        <v>43364</v>
      </c>
      <c r="B283" t="s">
        <v>58</v>
      </c>
      <c r="C283" s="2" t="s">
        <v>38</v>
      </c>
      <c r="D283" t="s">
        <v>13</v>
      </c>
      <c r="E283" t="s">
        <v>74</v>
      </c>
      <c r="F283">
        <v>1</v>
      </c>
      <c r="G283" s="3">
        <v>15.299999999999999</v>
      </c>
      <c r="H283" s="4">
        <f t="shared" si="4"/>
        <v>15.299999999999999</v>
      </c>
    </row>
    <row r="284" spans="1:8" x14ac:dyDescent="0.3">
      <c r="A284" s="2">
        <v>43351</v>
      </c>
      <c r="B284" t="s">
        <v>64</v>
      </c>
      <c r="C284" s="2" t="s">
        <v>23</v>
      </c>
      <c r="D284" t="s">
        <v>10</v>
      </c>
      <c r="E284" t="s">
        <v>75</v>
      </c>
      <c r="F284">
        <v>4</v>
      </c>
      <c r="G284" s="3">
        <v>17.099999999999998</v>
      </c>
      <c r="H284" s="4">
        <f t="shared" si="4"/>
        <v>68.399999999999991</v>
      </c>
    </row>
    <row r="285" spans="1:8" x14ac:dyDescent="0.3">
      <c r="A285" s="2">
        <v>43463</v>
      </c>
      <c r="B285" t="s">
        <v>54</v>
      </c>
      <c r="C285" s="2" t="s">
        <v>38</v>
      </c>
      <c r="D285" t="s">
        <v>13</v>
      </c>
      <c r="E285" t="s">
        <v>73</v>
      </c>
      <c r="F285">
        <v>13</v>
      </c>
      <c r="G285" s="3">
        <v>15.299999999999999</v>
      </c>
      <c r="H285" s="4">
        <f t="shared" si="4"/>
        <v>198.89999999999998</v>
      </c>
    </row>
    <row r="286" spans="1:8" x14ac:dyDescent="0.3">
      <c r="A286" s="2">
        <v>43288</v>
      </c>
      <c r="B286" t="s">
        <v>34</v>
      </c>
      <c r="C286" s="2" t="s">
        <v>21</v>
      </c>
      <c r="D286" t="s">
        <v>10</v>
      </c>
      <c r="E286" t="s">
        <v>73</v>
      </c>
      <c r="F286">
        <v>10</v>
      </c>
      <c r="G286" s="3">
        <v>15.299999999999999</v>
      </c>
      <c r="H286" s="4">
        <f t="shared" si="4"/>
        <v>153</v>
      </c>
    </row>
    <row r="287" spans="1:8" x14ac:dyDescent="0.3">
      <c r="A287" s="2">
        <v>43327</v>
      </c>
      <c r="B287" t="s">
        <v>65</v>
      </c>
      <c r="C287" s="2" t="s">
        <v>79</v>
      </c>
      <c r="D287" t="s">
        <v>10</v>
      </c>
      <c r="E287" t="s">
        <v>74</v>
      </c>
      <c r="F287">
        <v>8</v>
      </c>
      <c r="G287" s="3">
        <v>16.2</v>
      </c>
      <c r="H287" s="4">
        <f t="shared" si="4"/>
        <v>129.6</v>
      </c>
    </row>
    <row r="288" spans="1:8" x14ac:dyDescent="0.3">
      <c r="A288" s="2">
        <v>43170</v>
      </c>
      <c r="B288" t="s">
        <v>48</v>
      </c>
      <c r="C288" s="2" t="s">
        <v>79</v>
      </c>
      <c r="D288" t="s">
        <v>10</v>
      </c>
      <c r="E288" t="s">
        <v>73</v>
      </c>
      <c r="F288">
        <v>6</v>
      </c>
      <c r="G288" s="3">
        <v>17.099999999999998</v>
      </c>
      <c r="H288" s="4">
        <f t="shared" si="4"/>
        <v>102.6</v>
      </c>
    </row>
    <row r="289" spans="1:8" x14ac:dyDescent="0.3">
      <c r="A289" s="2">
        <v>43371</v>
      </c>
      <c r="B289" t="s">
        <v>39</v>
      </c>
      <c r="C289" s="2" t="s">
        <v>31</v>
      </c>
      <c r="D289" t="s">
        <v>13</v>
      </c>
      <c r="E289" t="s">
        <v>75</v>
      </c>
      <c r="F289">
        <v>5</v>
      </c>
      <c r="G289" s="3">
        <v>15.299999999999999</v>
      </c>
      <c r="H289" s="4">
        <f t="shared" si="4"/>
        <v>76.5</v>
      </c>
    </row>
    <row r="290" spans="1:8" x14ac:dyDescent="0.3">
      <c r="A290" s="2">
        <v>43306</v>
      </c>
      <c r="B290" t="s">
        <v>57</v>
      </c>
      <c r="C290" s="2" t="s">
        <v>46</v>
      </c>
      <c r="D290" t="s">
        <v>16</v>
      </c>
      <c r="E290" t="s">
        <v>74</v>
      </c>
      <c r="F290">
        <v>5</v>
      </c>
      <c r="G290" s="3">
        <v>15.299999999999999</v>
      </c>
      <c r="H290" s="4">
        <f t="shared" si="4"/>
        <v>76.5</v>
      </c>
    </row>
    <row r="291" spans="1:8" x14ac:dyDescent="0.3">
      <c r="A291" s="2">
        <v>43115</v>
      </c>
      <c r="B291" t="s">
        <v>39</v>
      </c>
      <c r="C291" s="2" t="s">
        <v>31</v>
      </c>
      <c r="D291" t="s">
        <v>13</v>
      </c>
      <c r="E291" t="s">
        <v>76</v>
      </c>
      <c r="F291">
        <v>9</v>
      </c>
      <c r="G291" s="3">
        <v>15.299999999999999</v>
      </c>
      <c r="H291" s="4">
        <f t="shared" si="4"/>
        <v>137.69999999999999</v>
      </c>
    </row>
    <row r="292" spans="1:8" x14ac:dyDescent="0.3">
      <c r="A292" s="2">
        <v>43104</v>
      </c>
      <c r="B292" t="s">
        <v>34</v>
      </c>
      <c r="C292" s="2" t="s">
        <v>21</v>
      </c>
      <c r="D292" t="s">
        <v>10</v>
      </c>
      <c r="E292" t="s">
        <v>73</v>
      </c>
      <c r="F292">
        <v>7</v>
      </c>
      <c r="G292" s="3">
        <v>15.299999999999999</v>
      </c>
      <c r="H292" s="4">
        <f t="shared" si="4"/>
        <v>107.1</v>
      </c>
    </row>
    <row r="293" spans="1:8" x14ac:dyDescent="0.3">
      <c r="A293" s="2">
        <v>43429</v>
      </c>
      <c r="B293" t="s">
        <v>64</v>
      </c>
      <c r="C293" s="2" t="s">
        <v>23</v>
      </c>
      <c r="D293" t="s">
        <v>10</v>
      </c>
      <c r="E293" t="s">
        <v>73</v>
      </c>
      <c r="F293">
        <v>7</v>
      </c>
      <c r="G293" s="3">
        <v>17.099999999999998</v>
      </c>
      <c r="H293" s="4">
        <f t="shared" si="4"/>
        <v>119.69999999999999</v>
      </c>
    </row>
    <row r="294" spans="1:8" x14ac:dyDescent="0.3">
      <c r="A294" s="2">
        <v>43166</v>
      </c>
      <c r="B294" t="s">
        <v>27</v>
      </c>
      <c r="C294" s="2" t="s">
        <v>15</v>
      </c>
      <c r="D294" t="s">
        <v>16</v>
      </c>
      <c r="E294" t="s">
        <v>76</v>
      </c>
      <c r="F294">
        <v>9</v>
      </c>
      <c r="G294" s="3">
        <v>16.2</v>
      </c>
      <c r="H294" s="4">
        <f t="shared" si="4"/>
        <v>145.79999999999998</v>
      </c>
    </row>
    <row r="295" spans="1:8" x14ac:dyDescent="0.3">
      <c r="A295" s="2">
        <v>43284</v>
      </c>
      <c r="B295" t="s">
        <v>56</v>
      </c>
      <c r="C295" s="2" t="s">
        <v>38</v>
      </c>
      <c r="D295" t="s">
        <v>13</v>
      </c>
      <c r="E295" t="s">
        <v>75</v>
      </c>
      <c r="F295">
        <v>2</v>
      </c>
      <c r="G295" s="3">
        <v>15.299999999999999</v>
      </c>
      <c r="H295" s="4">
        <f t="shared" si="4"/>
        <v>30.599999999999998</v>
      </c>
    </row>
    <row r="296" spans="1:8" x14ac:dyDescent="0.3">
      <c r="A296" s="2">
        <v>43171</v>
      </c>
      <c r="B296" t="s">
        <v>40</v>
      </c>
      <c r="C296" s="2" t="s">
        <v>38</v>
      </c>
      <c r="D296" t="s">
        <v>13</v>
      </c>
      <c r="E296" t="s">
        <v>75</v>
      </c>
      <c r="F296">
        <v>12</v>
      </c>
      <c r="G296" s="3">
        <v>16.2</v>
      </c>
      <c r="H296" s="4">
        <f t="shared" si="4"/>
        <v>194.39999999999998</v>
      </c>
    </row>
    <row r="297" spans="1:8" x14ac:dyDescent="0.3">
      <c r="A297" s="2">
        <v>43446</v>
      </c>
      <c r="B297" t="s">
        <v>14</v>
      </c>
      <c r="C297" s="2" t="s">
        <v>15</v>
      </c>
      <c r="D297" t="s">
        <v>16</v>
      </c>
      <c r="E297" t="s">
        <v>76</v>
      </c>
      <c r="F297">
        <v>15</v>
      </c>
      <c r="G297" s="3">
        <v>15.299999999999999</v>
      </c>
      <c r="H297" s="4">
        <f t="shared" si="4"/>
        <v>229.49999999999997</v>
      </c>
    </row>
    <row r="298" spans="1:8" x14ac:dyDescent="0.3">
      <c r="A298" s="2">
        <v>43373</v>
      </c>
      <c r="B298" t="s">
        <v>55</v>
      </c>
      <c r="C298" s="2" t="s">
        <v>38</v>
      </c>
      <c r="D298" t="s">
        <v>13</v>
      </c>
      <c r="E298" t="s">
        <v>75</v>
      </c>
      <c r="F298">
        <v>16</v>
      </c>
      <c r="G298" s="3">
        <v>17.099999999999998</v>
      </c>
      <c r="H298" s="4">
        <f t="shared" si="4"/>
        <v>273.59999999999997</v>
      </c>
    </row>
    <row r="299" spans="1:8" x14ac:dyDescent="0.3">
      <c r="A299" s="2">
        <v>43335</v>
      </c>
      <c r="B299" t="s">
        <v>59</v>
      </c>
      <c r="C299" s="2" t="s">
        <v>79</v>
      </c>
      <c r="D299" t="s">
        <v>10</v>
      </c>
      <c r="E299" t="s">
        <v>75</v>
      </c>
      <c r="F299">
        <v>10</v>
      </c>
      <c r="G299" s="3">
        <v>15.299999999999999</v>
      </c>
      <c r="H299" s="4">
        <f t="shared" si="4"/>
        <v>153</v>
      </c>
    </row>
    <row r="300" spans="1:8" x14ac:dyDescent="0.3">
      <c r="A300" s="2">
        <v>43326</v>
      </c>
      <c r="B300" t="s">
        <v>47</v>
      </c>
      <c r="C300" s="2" t="s">
        <v>46</v>
      </c>
      <c r="D300" t="s">
        <v>16</v>
      </c>
      <c r="E300" t="s">
        <v>76</v>
      </c>
      <c r="F300">
        <v>14</v>
      </c>
      <c r="G300" s="3">
        <v>15.299999999999999</v>
      </c>
      <c r="H300" s="4">
        <f t="shared" si="4"/>
        <v>214.2</v>
      </c>
    </row>
    <row r="301" spans="1:8" x14ac:dyDescent="0.3">
      <c r="A301" s="2">
        <v>43168</v>
      </c>
      <c r="B301" t="s">
        <v>49</v>
      </c>
      <c r="C301" s="2" t="s">
        <v>15</v>
      </c>
      <c r="D301" t="s">
        <v>16</v>
      </c>
      <c r="E301" t="s">
        <v>73</v>
      </c>
      <c r="F301">
        <v>14</v>
      </c>
      <c r="G301" s="3">
        <v>15.299999999999999</v>
      </c>
      <c r="H301" s="4">
        <f t="shared" si="4"/>
        <v>214.2</v>
      </c>
    </row>
    <row r="302" spans="1:8" x14ac:dyDescent="0.3">
      <c r="A302" s="2">
        <v>43185</v>
      </c>
      <c r="B302" t="s">
        <v>61</v>
      </c>
      <c r="C302" s="2" t="s">
        <v>15</v>
      </c>
      <c r="D302" t="s">
        <v>16</v>
      </c>
      <c r="E302" t="s">
        <v>75</v>
      </c>
      <c r="F302">
        <v>8</v>
      </c>
      <c r="G302" s="3">
        <v>17.099999999999998</v>
      </c>
      <c r="H302" s="4">
        <f t="shared" si="4"/>
        <v>136.79999999999998</v>
      </c>
    </row>
    <row r="303" spans="1:8" x14ac:dyDescent="0.3">
      <c r="A303" s="2">
        <v>43421</v>
      </c>
      <c r="B303" t="s">
        <v>14</v>
      </c>
      <c r="C303" s="2" t="s">
        <v>15</v>
      </c>
      <c r="D303" t="s">
        <v>16</v>
      </c>
      <c r="E303" t="s">
        <v>75</v>
      </c>
      <c r="F303">
        <v>11</v>
      </c>
      <c r="G303" s="3">
        <v>15.299999999999999</v>
      </c>
      <c r="H303" s="4">
        <f t="shared" si="4"/>
        <v>168.29999999999998</v>
      </c>
    </row>
    <row r="304" spans="1:8" x14ac:dyDescent="0.3">
      <c r="A304" s="2">
        <v>43206</v>
      </c>
      <c r="B304" t="s">
        <v>30</v>
      </c>
      <c r="C304" s="2" t="s">
        <v>31</v>
      </c>
      <c r="D304" t="s">
        <v>13</v>
      </c>
      <c r="E304" t="s">
        <v>75</v>
      </c>
      <c r="F304">
        <v>2</v>
      </c>
      <c r="G304" s="3">
        <v>16.2</v>
      </c>
      <c r="H304" s="4">
        <f t="shared" si="4"/>
        <v>32.4</v>
      </c>
    </row>
    <row r="305" spans="1:8" x14ac:dyDescent="0.3">
      <c r="A305" s="2">
        <v>43194</v>
      </c>
      <c r="B305" t="s">
        <v>27</v>
      </c>
      <c r="C305" s="2" t="s">
        <v>15</v>
      </c>
      <c r="D305" t="s">
        <v>16</v>
      </c>
      <c r="E305" t="s">
        <v>76</v>
      </c>
      <c r="F305">
        <v>8</v>
      </c>
      <c r="G305" s="3">
        <v>16.2</v>
      </c>
      <c r="H305" s="4">
        <f t="shared" si="4"/>
        <v>129.6</v>
      </c>
    </row>
    <row r="306" spans="1:8" x14ac:dyDescent="0.3">
      <c r="A306" s="2">
        <v>43325</v>
      </c>
      <c r="B306" t="s">
        <v>34</v>
      </c>
      <c r="C306" s="2" t="s">
        <v>21</v>
      </c>
      <c r="D306" t="s">
        <v>10</v>
      </c>
      <c r="E306" t="s">
        <v>73</v>
      </c>
      <c r="F306">
        <v>16</v>
      </c>
      <c r="G306" s="3">
        <v>15.299999999999999</v>
      </c>
      <c r="H306" s="4">
        <f t="shared" si="4"/>
        <v>244.79999999999998</v>
      </c>
    </row>
    <row r="307" spans="1:8" x14ac:dyDescent="0.3">
      <c r="A307" s="2">
        <v>43431</v>
      </c>
      <c r="B307" t="s">
        <v>44</v>
      </c>
      <c r="C307" s="2" t="s">
        <v>12</v>
      </c>
      <c r="D307" t="s">
        <v>13</v>
      </c>
      <c r="E307" t="s">
        <v>75</v>
      </c>
      <c r="F307">
        <v>8</v>
      </c>
      <c r="G307" s="3">
        <v>17.099999999999998</v>
      </c>
      <c r="H307" s="4">
        <f t="shared" si="4"/>
        <v>136.79999999999998</v>
      </c>
    </row>
    <row r="308" spans="1:8" x14ac:dyDescent="0.3">
      <c r="A308" s="2">
        <v>43418</v>
      </c>
      <c r="B308" t="s">
        <v>34</v>
      </c>
      <c r="C308" s="2" t="s">
        <v>21</v>
      </c>
      <c r="D308" t="s">
        <v>10</v>
      </c>
      <c r="E308" t="s">
        <v>73</v>
      </c>
      <c r="F308">
        <v>6</v>
      </c>
      <c r="G308" s="3">
        <v>15.299999999999999</v>
      </c>
      <c r="H308" s="4">
        <f t="shared" si="4"/>
        <v>91.8</v>
      </c>
    </row>
    <row r="309" spans="1:8" x14ac:dyDescent="0.3">
      <c r="A309" s="2">
        <v>43120</v>
      </c>
      <c r="B309" t="s">
        <v>8</v>
      </c>
      <c r="C309" s="2" t="s">
        <v>9</v>
      </c>
      <c r="D309" t="s">
        <v>10</v>
      </c>
      <c r="E309" t="s">
        <v>75</v>
      </c>
      <c r="F309">
        <v>13</v>
      </c>
      <c r="G309" s="3">
        <v>17.099999999999998</v>
      </c>
      <c r="H309" s="4">
        <f t="shared" si="4"/>
        <v>222.29999999999998</v>
      </c>
    </row>
    <row r="310" spans="1:8" x14ac:dyDescent="0.3">
      <c r="A310" s="2">
        <v>43284</v>
      </c>
      <c r="B310" t="s">
        <v>11</v>
      </c>
      <c r="C310" s="2" t="s">
        <v>12</v>
      </c>
      <c r="D310" t="s">
        <v>13</v>
      </c>
      <c r="E310" t="s">
        <v>74</v>
      </c>
      <c r="F310">
        <v>9</v>
      </c>
      <c r="G310" s="3">
        <v>16.2</v>
      </c>
      <c r="H310" s="4">
        <f t="shared" si="4"/>
        <v>145.79999999999998</v>
      </c>
    </row>
    <row r="311" spans="1:8" x14ac:dyDescent="0.3">
      <c r="A311" s="2">
        <v>43312</v>
      </c>
      <c r="B311" t="s">
        <v>48</v>
      </c>
      <c r="C311" s="2" t="s">
        <v>79</v>
      </c>
      <c r="D311" t="s">
        <v>10</v>
      </c>
      <c r="E311" t="s">
        <v>75</v>
      </c>
      <c r="F311">
        <v>2</v>
      </c>
      <c r="G311" s="3">
        <v>17.099999999999998</v>
      </c>
      <c r="H311" s="4">
        <f t="shared" si="4"/>
        <v>34.199999999999996</v>
      </c>
    </row>
    <row r="312" spans="1:8" x14ac:dyDescent="0.3">
      <c r="A312" s="2">
        <v>43206</v>
      </c>
      <c r="B312" t="s">
        <v>41</v>
      </c>
      <c r="C312" s="2" t="s">
        <v>23</v>
      </c>
      <c r="D312" t="s">
        <v>10</v>
      </c>
      <c r="E312" t="s">
        <v>75</v>
      </c>
      <c r="F312">
        <v>9</v>
      </c>
      <c r="G312" s="3">
        <v>17.099999999999998</v>
      </c>
      <c r="H312" s="4">
        <f t="shared" si="4"/>
        <v>153.89999999999998</v>
      </c>
    </row>
    <row r="313" spans="1:8" x14ac:dyDescent="0.3">
      <c r="A313" s="2">
        <v>43191</v>
      </c>
      <c r="B313" t="s">
        <v>32</v>
      </c>
      <c r="C313" s="2" t="s">
        <v>21</v>
      </c>
      <c r="D313" t="s">
        <v>10</v>
      </c>
      <c r="E313" t="s">
        <v>74</v>
      </c>
      <c r="F313">
        <v>10</v>
      </c>
      <c r="G313" s="3">
        <v>15.299999999999999</v>
      </c>
      <c r="H313" s="4">
        <f t="shared" si="4"/>
        <v>153</v>
      </c>
    </row>
    <row r="314" spans="1:8" x14ac:dyDescent="0.3">
      <c r="A314" s="2">
        <v>43233</v>
      </c>
      <c r="B314" t="s">
        <v>65</v>
      </c>
      <c r="C314" s="2" t="s">
        <v>79</v>
      </c>
      <c r="D314" t="s">
        <v>10</v>
      </c>
      <c r="E314" t="s">
        <v>73</v>
      </c>
      <c r="F314">
        <v>8</v>
      </c>
      <c r="G314" s="3">
        <v>16.2</v>
      </c>
      <c r="H314" s="4">
        <f t="shared" si="4"/>
        <v>129.6</v>
      </c>
    </row>
    <row r="315" spans="1:8" x14ac:dyDescent="0.3">
      <c r="A315" s="2">
        <v>43317</v>
      </c>
      <c r="B315" t="s">
        <v>43</v>
      </c>
      <c r="C315" s="2" t="s">
        <v>31</v>
      </c>
      <c r="D315" t="s">
        <v>13</v>
      </c>
      <c r="E315" t="s">
        <v>74</v>
      </c>
      <c r="F315">
        <v>5</v>
      </c>
      <c r="G315" s="3">
        <v>16.2</v>
      </c>
      <c r="H315" s="4">
        <f t="shared" si="4"/>
        <v>81</v>
      </c>
    </row>
    <row r="316" spans="1:8" x14ac:dyDescent="0.3">
      <c r="A316" s="2">
        <v>43204</v>
      </c>
      <c r="B316" t="s">
        <v>40</v>
      </c>
      <c r="C316" s="2" t="s">
        <v>38</v>
      </c>
      <c r="D316" t="s">
        <v>13</v>
      </c>
      <c r="E316" t="s">
        <v>73</v>
      </c>
      <c r="F316">
        <v>12</v>
      </c>
      <c r="G316" s="3">
        <v>16.2</v>
      </c>
      <c r="H316" s="4">
        <f t="shared" si="4"/>
        <v>194.39999999999998</v>
      </c>
    </row>
    <row r="317" spans="1:8" x14ac:dyDescent="0.3">
      <c r="A317" s="2">
        <v>43125</v>
      </c>
      <c r="B317" t="s">
        <v>59</v>
      </c>
      <c r="C317" s="2" t="s">
        <v>79</v>
      </c>
      <c r="D317" t="s">
        <v>10</v>
      </c>
      <c r="E317" t="s">
        <v>73</v>
      </c>
      <c r="F317">
        <v>13</v>
      </c>
      <c r="G317" s="3">
        <v>15.299999999999999</v>
      </c>
      <c r="H317" s="4">
        <f t="shared" si="4"/>
        <v>198.89999999999998</v>
      </c>
    </row>
    <row r="318" spans="1:8" x14ac:dyDescent="0.3">
      <c r="A318" s="2">
        <v>43214</v>
      </c>
      <c r="B318" t="s">
        <v>47</v>
      </c>
      <c r="C318" s="2" t="s">
        <v>46</v>
      </c>
      <c r="D318" t="s">
        <v>16</v>
      </c>
      <c r="E318" t="s">
        <v>75</v>
      </c>
      <c r="F318">
        <v>2</v>
      </c>
      <c r="G318" s="3">
        <v>15.299999999999999</v>
      </c>
      <c r="H318" s="4">
        <f t="shared" si="4"/>
        <v>30.599999999999998</v>
      </c>
    </row>
    <row r="319" spans="1:8" x14ac:dyDescent="0.3">
      <c r="A319" s="2">
        <v>43107</v>
      </c>
      <c r="B319" t="s">
        <v>52</v>
      </c>
      <c r="C319" s="2" t="s">
        <v>23</v>
      </c>
      <c r="D319" t="s">
        <v>10</v>
      </c>
      <c r="E319" t="s">
        <v>73</v>
      </c>
      <c r="F319">
        <v>16</v>
      </c>
      <c r="G319" s="3">
        <v>15.299999999999999</v>
      </c>
      <c r="H319" s="4">
        <f t="shared" si="4"/>
        <v>244.79999999999998</v>
      </c>
    </row>
    <row r="320" spans="1:8" x14ac:dyDescent="0.3">
      <c r="A320" s="2">
        <v>43430</v>
      </c>
      <c r="B320" t="s">
        <v>36</v>
      </c>
      <c r="C320" s="2" t="s">
        <v>21</v>
      </c>
      <c r="D320" t="s">
        <v>10</v>
      </c>
      <c r="E320" t="s">
        <v>75</v>
      </c>
      <c r="F320">
        <v>10</v>
      </c>
      <c r="G320" s="3">
        <v>15.299999999999999</v>
      </c>
      <c r="H320" s="4">
        <f t="shared" si="4"/>
        <v>153</v>
      </c>
    </row>
    <row r="321" spans="1:8" x14ac:dyDescent="0.3">
      <c r="A321" s="2">
        <v>43406</v>
      </c>
      <c r="B321" t="s">
        <v>24</v>
      </c>
      <c r="C321" s="2" t="s">
        <v>79</v>
      </c>
      <c r="D321" t="s">
        <v>10</v>
      </c>
      <c r="E321" t="s">
        <v>76</v>
      </c>
      <c r="F321">
        <v>8</v>
      </c>
      <c r="G321" s="3">
        <v>17.099999999999998</v>
      </c>
      <c r="H321" s="4">
        <f t="shared" si="4"/>
        <v>136.79999999999998</v>
      </c>
    </row>
    <row r="322" spans="1:8" x14ac:dyDescent="0.3">
      <c r="A322" s="2">
        <v>43289</v>
      </c>
      <c r="B322" t="s">
        <v>30</v>
      </c>
      <c r="C322" s="2" t="s">
        <v>31</v>
      </c>
      <c r="D322" t="s">
        <v>13</v>
      </c>
      <c r="E322" t="s">
        <v>74</v>
      </c>
      <c r="F322">
        <v>9</v>
      </c>
      <c r="G322" s="3">
        <v>16.2</v>
      </c>
      <c r="H322" s="4">
        <f t="shared" si="4"/>
        <v>145.79999999999998</v>
      </c>
    </row>
    <row r="323" spans="1:8" x14ac:dyDescent="0.3">
      <c r="A323" s="2">
        <v>43259</v>
      </c>
      <c r="B323" t="s">
        <v>58</v>
      </c>
      <c r="C323" s="2" t="s">
        <v>38</v>
      </c>
      <c r="D323" t="s">
        <v>13</v>
      </c>
      <c r="E323" t="s">
        <v>75</v>
      </c>
      <c r="F323">
        <v>12</v>
      </c>
      <c r="G323" s="3">
        <v>15.299999999999999</v>
      </c>
      <c r="H323" s="4">
        <f t="shared" si="4"/>
        <v>183.6</v>
      </c>
    </row>
    <row r="324" spans="1:8" x14ac:dyDescent="0.3">
      <c r="A324" s="2">
        <v>43417</v>
      </c>
      <c r="B324" t="s">
        <v>45</v>
      </c>
      <c r="C324" s="2" t="s">
        <v>46</v>
      </c>
      <c r="D324" t="s">
        <v>16</v>
      </c>
      <c r="E324" t="s">
        <v>75</v>
      </c>
      <c r="F324">
        <v>16</v>
      </c>
      <c r="G324" s="3">
        <v>17.099999999999998</v>
      </c>
      <c r="H324" s="4">
        <f t="shared" si="4"/>
        <v>273.59999999999997</v>
      </c>
    </row>
    <row r="325" spans="1:8" x14ac:dyDescent="0.3">
      <c r="A325" s="2">
        <v>43129</v>
      </c>
      <c r="B325" t="s">
        <v>44</v>
      </c>
      <c r="C325" s="2" t="s">
        <v>12</v>
      </c>
      <c r="D325" t="s">
        <v>13</v>
      </c>
      <c r="E325" t="s">
        <v>73</v>
      </c>
      <c r="F325">
        <v>2</v>
      </c>
      <c r="G325" s="3">
        <v>17.099999999999998</v>
      </c>
      <c r="H325" s="4">
        <f t="shared" si="4"/>
        <v>34.199999999999996</v>
      </c>
    </row>
    <row r="326" spans="1:8" x14ac:dyDescent="0.3">
      <c r="A326" s="2">
        <v>43259</v>
      </c>
      <c r="B326" t="s">
        <v>53</v>
      </c>
      <c r="C326" s="2" t="s">
        <v>9</v>
      </c>
      <c r="D326" t="s">
        <v>10</v>
      </c>
      <c r="E326" t="s">
        <v>76</v>
      </c>
      <c r="F326">
        <v>9</v>
      </c>
      <c r="G326" s="3">
        <v>16.2</v>
      </c>
      <c r="H326" s="4">
        <f t="shared" si="4"/>
        <v>145.79999999999998</v>
      </c>
    </row>
    <row r="327" spans="1:8" x14ac:dyDescent="0.3">
      <c r="A327" s="2">
        <v>43105</v>
      </c>
      <c r="B327" t="s">
        <v>40</v>
      </c>
      <c r="C327" s="2" t="s">
        <v>38</v>
      </c>
      <c r="D327" t="s">
        <v>13</v>
      </c>
      <c r="E327" t="s">
        <v>73</v>
      </c>
      <c r="F327">
        <v>5</v>
      </c>
      <c r="G327" s="3">
        <v>16.2</v>
      </c>
      <c r="H327" s="4">
        <f t="shared" ref="H327:H390" si="5">F327*G327</f>
        <v>81</v>
      </c>
    </row>
    <row r="328" spans="1:8" x14ac:dyDescent="0.3">
      <c r="A328" s="2">
        <v>43311</v>
      </c>
      <c r="B328" t="s">
        <v>26</v>
      </c>
      <c r="C328" s="2" t="s">
        <v>9</v>
      </c>
      <c r="D328" t="s">
        <v>10</v>
      </c>
      <c r="E328" t="s">
        <v>75</v>
      </c>
      <c r="F328">
        <v>14</v>
      </c>
      <c r="G328" s="3">
        <v>16.2</v>
      </c>
      <c r="H328" s="4">
        <f t="shared" si="5"/>
        <v>226.79999999999998</v>
      </c>
    </row>
    <row r="329" spans="1:8" x14ac:dyDescent="0.3">
      <c r="A329" s="2">
        <v>43288</v>
      </c>
      <c r="B329" t="s">
        <v>30</v>
      </c>
      <c r="C329" s="2" t="s">
        <v>31</v>
      </c>
      <c r="D329" t="s">
        <v>13</v>
      </c>
      <c r="E329" t="s">
        <v>74</v>
      </c>
      <c r="F329">
        <v>9</v>
      </c>
      <c r="G329" s="3">
        <v>16.2</v>
      </c>
      <c r="H329" s="4">
        <f t="shared" si="5"/>
        <v>145.79999999999998</v>
      </c>
    </row>
    <row r="330" spans="1:8" x14ac:dyDescent="0.3">
      <c r="A330" s="2">
        <v>43379</v>
      </c>
      <c r="B330" t="s">
        <v>43</v>
      </c>
      <c r="C330" s="2" t="s">
        <v>31</v>
      </c>
      <c r="D330" t="s">
        <v>13</v>
      </c>
      <c r="E330" t="s">
        <v>74</v>
      </c>
      <c r="F330">
        <v>5</v>
      </c>
      <c r="G330" s="3">
        <v>16.2</v>
      </c>
      <c r="H330" s="4">
        <f t="shared" si="5"/>
        <v>81</v>
      </c>
    </row>
    <row r="331" spans="1:8" x14ac:dyDescent="0.3">
      <c r="A331" s="2">
        <v>43426</v>
      </c>
      <c r="B331" t="s">
        <v>37</v>
      </c>
      <c r="C331" s="2" t="s">
        <v>38</v>
      </c>
      <c r="D331" t="s">
        <v>13</v>
      </c>
      <c r="E331" t="s">
        <v>73</v>
      </c>
      <c r="F331">
        <v>1</v>
      </c>
      <c r="G331" s="3">
        <v>16.2</v>
      </c>
      <c r="H331" s="4">
        <f t="shared" si="5"/>
        <v>16.2</v>
      </c>
    </row>
    <row r="332" spans="1:8" x14ac:dyDescent="0.3">
      <c r="A332" s="2">
        <v>43186</v>
      </c>
      <c r="B332" t="s">
        <v>61</v>
      </c>
      <c r="C332" s="2" t="s">
        <v>15</v>
      </c>
      <c r="D332" t="s">
        <v>16</v>
      </c>
      <c r="E332" t="s">
        <v>76</v>
      </c>
      <c r="F332">
        <v>7</v>
      </c>
      <c r="G332" s="3">
        <v>17.099999999999998</v>
      </c>
      <c r="H332" s="4">
        <f t="shared" si="5"/>
        <v>119.69999999999999</v>
      </c>
    </row>
    <row r="333" spans="1:8" x14ac:dyDescent="0.3">
      <c r="A333" s="2">
        <v>43236</v>
      </c>
      <c r="B333" t="s">
        <v>29</v>
      </c>
      <c r="C333" s="2" t="s">
        <v>21</v>
      </c>
      <c r="D333" t="s">
        <v>10</v>
      </c>
      <c r="E333" t="s">
        <v>75</v>
      </c>
      <c r="F333">
        <v>4</v>
      </c>
      <c r="G333" s="3">
        <v>17.099999999999998</v>
      </c>
      <c r="H333" s="4">
        <f t="shared" si="5"/>
        <v>68.399999999999991</v>
      </c>
    </row>
    <row r="334" spans="1:8" x14ac:dyDescent="0.3">
      <c r="A334" s="2">
        <v>43406</v>
      </c>
      <c r="B334" t="s">
        <v>42</v>
      </c>
      <c r="C334" s="2" t="s">
        <v>9</v>
      </c>
      <c r="D334" t="s">
        <v>10</v>
      </c>
      <c r="E334" t="s">
        <v>76</v>
      </c>
      <c r="F334">
        <v>15</v>
      </c>
      <c r="G334" s="3">
        <v>16.2</v>
      </c>
      <c r="H334" s="4">
        <f t="shared" si="5"/>
        <v>243</v>
      </c>
    </row>
    <row r="335" spans="1:8" x14ac:dyDescent="0.3">
      <c r="A335" s="2">
        <v>43414</v>
      </c>
      <c r="B335" t="s">
        <v>11</v>
      </c>
      <c r="C335" s="2" t="s">
        <v>12</v>
      </c>
      <c r="D335" t="s">
        <v>13</v>
      </c>
      <c r="E335" t="s">
        <v>75</v>
      </c>
      <c r="F335">
        <v>9</v>
      </c>
      <c r="G335" s="3">
        <v>16.2</v>
      </c>
      <c r="H335" s="4">
        <f t="shared" si="5"/>
        <v>145.79999999999998</v>
      </c>
    </row>
    <row r="336" spans="1:8" x14ac:dyDescent="0.3">
      <c r="A336" s="2">
        <v>43288</v>
      </c>
      <c r="B336" t="s">
        <v>11</v>
      </c>
      <c r="C336" s="2" t="s">
        <v>12</v>
      </c>
      <c r="D336" t="s">
        <v>13</v>
      </c>
      <c r="E336" t="s">
        <v>76</v>
      </c>
      <c r="F336">
        <v>9</v>
      </c>
      <c r="G336" s="3">
        <v>16.2</v>
      </c>
      <c r="H336" s="4">
        <f t="shared" si="5"/>
        <v>145.79999999999998</v>
      </c>
    </row>
    <row r="337" spans="1:8" x14ac:dyDescent="0.3">
      <c r="A337" s="2">
        <v>43160</v>
      </c>
      <c r="B337" t="s">
        <v>45</v>
      </c>
      <c r="C337" s="2" t="s">
        <v>46</v>
      </c>
      <c r="D337" t="s">
        <v>16</v>
      </c>
      <c r="E337" t="s">
        <v>73</v>
      </c>
      <c r="F337">
        <v>4</v>
      </c>
      <c r="G337" s="3">
        <v>17.099999999999998</v>
      </c>
      <c r="H337" s="4">
        <f t="shared" si="5"/>
        <v>68.399999999999991</v>
      </c>
    </row>
    <row r="338" spans="1:8" x14ac:dyDescent="0.3">
      <c r="A338" s="2">
        <v>43226</v>
      </c>
      <c r="B338" t="s">
        <v>36</v>
      </c>
      <c r="C338" s="2" t="s">
        <v>21</v>
      </c>
      <c r="D338" t="s">
        <v>10</v>
      </c>
      <c r="E338" t="s">
        <v>74</v>
      </c>
      <c r="F338">
        <v>1</v>
      </c>
      <c r="G338" s="3">
        <v>15.299999999999999</v>
      </c>
      <c r="H338" s="4">
        <f t="shared" si="5"/>
        <v>15.299999999999999</v>
      </c>
    </row>
    <row r="339" spans="1:8" x14ac:dyDescent="0.3">
      <c r="A339" s="2">
        <v>43253</v>
      </c>
      <c r="B339" t="s">
        <v>57</v>
      </c>
      <c r="C339" s="2" t="s">
        <v>46</v>
      </c>
      <c r="D339" t="s">
        <v>16</v>
      </c>
      <c r="E339" t="s">
        <v>76</v>
      </c>
      <c r="F339">
        <v>13</v>
      </c>
      <c r="G339" s="3">
        <v>15.299999999999999</v>
      </c>
      <c r="H339" s="4">
        <f t="shared" si="5"/>
        <v>198.89999999999998</v>
      </c>
    </row>
    <row r="340" spans="1:8" x14ac:dyDescent="0.3">
      <c r="A340" s="2">
        <v>43192</v>
      </c>
      <c r="B340" t="s">
        <v>35</v>
      </c>
      <c r="C340" s="2" t="s">
        <v>15</v>
      </c>
      <c r="D340" t="s">
        <v>16</v>
      </c>
      <c r="E340" t="s">
        <v>76</v>
      </c>
      <c r="F340">
        <v>9</v>
      </c>
      <c r="G340" s="3">
        <v>17.099999999999998</v>
      </c>
      <c r="H340" s="4">
        <f t="shared" si="5"/>
        <v>153.89999999999998</v>
      </c>
    </row>
    <row r="341" spans="1:8" x14ac:dyDescent="0.3">
      <c r="A341" s="2">
        <v>43160</v>
      </c>
      <c r="B341" t="s">
        <v>39</v>
      </c>
      <c r="C341" s="2" t="s">
        <v>31</v>
      </c>
      <c r="D341" t="s">
        <v>13</v>
      </c>
      <c r="E341" t="s">
        <v>74</v>
      </c>
      <c r="F341">
        <v>2</v>
      </c>
      <c r="G341" s="3">
        <v>15.299999999999999</v>
      </c>
      <c r="H341" s="4">
        <f t="shared" si="5"/>
        <v>30.599999999999998</v>
      </c>
    </row>
    <row r="342" spans="1:8" x14ac:dyDescent="0.3">
      <c r="A342" s="2">
        <v>43308</v>
      </c>
      <c r="B342" t="s">
        <v>50</v>
      </c>
      <c r="C342" s="2" t="s">
        <v>46</v>
      </c>
      <c r="D342" t="s">
        <v>16</v>
      </c>
      <c r="E342" t="s">
        <v>74</v>
      </c>
      <c r="F342">
        <v>8</v>
      </c>
      <c r="G342" s="3">
        <v>17.099999999999998</v>
      </c>
      <c r="H342" s="4">
        <f t="shared" si="5"/>
        <v>136.79999999999998</v>
      </c>
    </row>
    <row r="343" spans="1:8" x14ac:dyDescent="0.3">
      <c r="A343" s="2">
        <v>43152</v>
      </c>
      <c r="B343" t="s">
        <v>44</v>
      </c>
      <c r="C343" s="2" t="s">
        <v>12</v>
      </c>
      <c r="D343" t="s">
        <v>13</v>
      </c>
      <c r="E343" t="s">
        <v>74</v>
      </c>
      <c r="F343">
        <v>9</v>
      </c>
      <c r="G343" s="3">
        <v>17.099999999999998</v>
      </c>
      <c r="H343" s="4">
        <f t="shared" si="5"/>
        <v>153.89999999999998</v>
      </c>
    </row>
    <row r="344" spans="1:8" x14ac:dyDescent="0.3">
      <c r="A344" s="2">
        <v>43397</v>
      </c>
      <c r="B344" t="s">
        <v>49</v>
      </c>
      <c r="C344" s="2" t="s">
        <v>15</v>
      </c>
      <c r="D344" t="s">
        <v>16</v>
      </c>
      <c r="E344" t="s">
        <v>74</v>
      </c>
      <c r="F344">
        <v>7</v>
      </c>
      <c r="G344" s="3">
        <v>15.299999999999999</v>
      </c>
      <c r="H344" s="4">
        <f t="shared" si="5"/>
        <v>107.1</v>
      </c>
    </row>
    <row r="345" spans="1:8" x14ac:dyDescent="0.3">
      <c r="A345" s="2">
        <v>43400</v>
      </c>
      <c r="B345" t="s">
        <v>40</v>
      </c>
      <c r="C345" s="2" t="s">
        <v>38</v>
      </c>
      <c r="D345" t="s">
        <v>13</v>
      </c>
      <c r="E345" t="s">
        <v>74</v>
      </c>
      <c r="F345">
        <v>9</v>
      </c>
      <c r="G345" s="3">
        <v>16.2</v>
      </c>
      <c r="H345" s="4">
        <f t="shared" si="5"/>
        <v>145.79999999999998</v>
      </c>
    </row>
    <row r="346" spans="1:8" x14ac:dyDescent="0.3">
      <c r="A346" s="2">
        <v>43464</v>
      </c>
      <c r="B346" t="s">
        <v>43</v>
      </c>
      <c r="C346" s="2" t="s">
        <v>31</v>
      </c>
      <c r="D346" t="s">
        <v>13</v>
      </c>
      <c r="E346" t="s">
        <v>76</v>
      </c>
      <c r="F346">
        <v>8</v>
      </c>
      <c r="G346" s="3">
        <v>16.2</v>
      </c>
      <c r="H346" s="4">
        <f t="shared" si="5"/>
        <v>129.6</v>
      </c>
    </row>
    <row r="347" spans="1:8" x14ac:dyDescent="0.3">
      <c r="A347" s="2">
        <v>43286</v>
      </c>
      <c r="B347" t="s">
        <v>39</v>
      </c>
      <c r="C347" s="2" t="s">
        <v>31</v>
      </c>
      <c r="D347" t="s">
        <v>13</v>
      </c>
      <c r="E347" t="s">
        <v>75</v>
      </c>
      <c r="F347">
        <v>1</v>
      </c>
      <c r="G347" s="3">
        <v>15.299999999999999</v>
      </c>
      <c r="H347" s="4">
        <f t="shared" si="5"/>
        <v>15.299999999999999</v>
      </c>
    </row>
    <row r="348" spans="1:8" x14ac:dyDescent="0.3">
      <c r="A348" s="2">
        <v>43454</v>
      </c>
      <c r="B348" t="s">
        <v>30</v>
      </c>
      <c r="C348" s="2" t="s">
        <v>31</v>
      </c>
      <c r="D348" t="s">
        <v>13</v>
      </c>
      <c r="E348" t="s">
        <v>75</v>
      </c>
      <c r="F348">
        <v>15</v>
      </c>
      <c r="G348" s="3">
        <v>16.2</v>
      </c>
      <c r="H348" s="4">
        <f t="shared" si="5"/>
        <v>243</v>
      </c>
    </row>
    <row r="349" spans="1:8" x14ac:dyDescent="0.3">
      <c r="A349" s="2">
        <v>43277</v>
      </c>
      <c r="B349" t="s">
        <v>66</v>
      </c>
      <c r="C349" s="2" t="s">
        <v>46</v>
      </c>
      <c r="D349" t="s">
        <v>16</v>
      </c>
      <c r="E349" t="s">
        <v>76</v>
      </c>
      <c r="F349">
        <v>12</v>
      </c>
      <c r="G349" s="3">
        <v>17.099999999999998</v>
      </c>
      <c r="H349" s="4">
        <f t="shared" si="5"/>
        <v>205.2</v>
      </c>
    </row>
    <row r="350" spans="1:8" x14ac:dyDescent="0.3">
      <c r="A350" s="2">
        <v>43440</v>
      </c>
      <c r="B350" t="s">
        <v>24</v>
      </c>
      <c r="C350" s="2" t="s">
        <v>79</v>
      </c>
      <c r="D350" t="s">
        <v>10</v>
      </c>
      <c r="E350" t="s">
        <v>75</v>
      </c>
      <c r="F350">
        <v>11</v>
      </c>
      <c r="G350" s="3">
        <v>17.099999999999998</v>
      </c>
      <c r="H350" s="4">
        <f t="shared" si="5"/>
        <v>188.09999999999997</v>
      </c>
    </row>
    <row r="351" spans="1:8" x14ac:dyDescent="0.3">
      <c r="A351" s="2">
        <v>43304</v>
      </c>
      <c r="B351" t="s">
        <v>59</v>
      </c>
      <c r="C351" s="2" t="s">
        <v>79</v>
      </c>
      <c r="D351" t="s">
        <v>10</v>
      </c>
      <c r="E351" t="s">
        <v>76</v>
      </c>
      <c r="F351">
        <v>11</v>
      </c>
      <c r="G351" s="3">
        <v>15.299999999999999</v>
      </c>
      <c r="H351" s="4">
        <f t="shared" si="5"/>
        <v>168.29999999999998</v>
      </c>
    </row>
    <row r="352" spans="1:8" x14ac:dyDescent="0.3">
      <c r="A352" s="2">
        <v>43430</v>
      </c>
      <c r="B352" t="s">
        <v>62</v>
      </c>
      <c r="C352" s="2" t="s">
        <v>9</v>
      </c>
      <c r="D352" t="s">
        <v>10</v>
      </c>
      <c r="E352" t="s">
        <v>75</v>
      </c>
      <c r="F352">
        <v>14</v>
      </c>
      <c r="G352" s="3">
        <v>17.099999999999998</v>
      </c>
      <c r="H352" s="4">
        <f t="shared" si="5"/>
        <v>239.39999999999998</v>
      </c>
    </row>
    <row r="353" spans="1:8" x14ac:dyDescent="0.3">
      <c r="A353" s="2">
        <v>43165</v>
      </c>
      <c r="B353" t="s">
        <v>62</v>
      </c>
      <c r="C353" s="2" t="s">
        <v>9</v>
      </c>
      <c r="D353" t="s">
        <v>10</v>
      </c>
      <c r="E353" t="s">
        <v>73</v>
      </c>
      <c r="F353">
        <v>7</v>
      </c>
      <c r="G353" s="3">
        <v>17.099999999999998</v>
      </c>
      <c r="H353" s="4">
        <f t="shared" si="5"/>
        <v>119.69999999999999</v>
      </c>
    </row>
    <row r="354" spans="1:8" x14ac:dyDescent="0.3">
      <c r="A354" s="2">
        <v>43454</v>
      </c>
      <c r="B354" t="s">
        <v>36</v>
      </c>
      <c r="C354" s="2" t="s">
        <v>21</v>
      </c>
      <c r="D354" t="s">
        <v>10</v>
      </c>
      <c r="E354" t="s">
        <v>73</v>
      </c>
      <c r="F354">
        <v>1</v>
      </c>
      <c r="G354" s="3">
        <v>15.299999999999999</v>
      </c>
      <c r="H354" s="4">
        <f t="shared" si="5"/>
        <v>15.299999999999999</v>
      </c>
    </row>
    <row r="355" spans="1:8" x14ac:dyDescent="0.3">
      <c r="A355" s="2">
        <v>43371</v>
      </c>
      <c r="B355" t="s">
        <v>39</v>
      </c>
      <c r="C355" s="2" t="s">
        <v>31</v>
      </c>
      <c r="D355" t="s">
        <v>13</v>
      </c>
      <c r="E355" t="s">
        <v>73</v>
      </c>
      <c r="F355">
        <v>12</v>
      </c>
      <c r="G355" s="3">
        <v>15.299999999999999</v>
      </c>
      <c r="H355" s="4">
        <f t="shared" si="5"/>
        <v>183.6</v>
      </c>
    </row>
    <row r="356" spans="1:8" x14ac:dyDescent="0.3">
      <c r="A356" s="2">
        <v>43213</v>
      </c>
      <c r="B356" t="s">
        <v>65</v>
      </c>
      <c r="C356" s="2" t="s">
        <v>79</v>
      </c>
      <c r="D356" t="s">
        <v>10</v>
      </c>
      <c r="E356" t="s">
        <v>73</v>
      </c>
      <c r="F356">
        <v>4</v>
      </c>
      <c r="G356" s="3">
        <v>16.2</v>
      </c>
      <c r="H356" s="4">
        <f t="shared" si="5"/>
        <v>64.8</v>
      </c>
    </row>
    <row r="357" spans="1:8" x14ac:dyDescent="0.3">
      <c r="A357" s="2">
        <v>43292</v>
      </c>
      <c r="B357" t="s">
        <v>24</v>
      </c>
      <c r="C357" s="2" t="s">
        <v>79</v>
      </c>
      <c r="D357" t="s">
        <v>10</v>
      </c>
      <c r="E357" t="s">
        <v>76</v>
      </c>
      <c r="F357">
        <v>12</v>
      </c>
      <c r="G357" s="3">
        <v>17.099999999999998</v>
      </c>
      <c r="H357" s="4">
        <f t="shared" si="5"/>
        <v>205.2</v>
      </c>
    </row>
    <row r="358" spans="1:8" x14ac:dyDescent="0.3">
      <c r="A358" s="2">
        <v>43336</v>
      </c>
      <c r="B358" t="s">
        <v>53</v>
      </c>
      <c r="C358" s="2" t="s">
        <v>9</v>
      </c>
      <c r="D358" t="s">
        <v>10</v>
      </c>
      <c r="E358" t="s">
        <v>75</v>
      </c>
      <c r="F358">
        <v>16</v>
      </c>
      <c r="G358" s="3">
        <v>16.2</v>
      </c>
      <c r="H358" s="4">
        <f t="shared" si="5"/>
        <v>259.2</v>
      </c>
    </row>
    <row r="359" spans="1:8" x14ac:dyDescent="0.3">
      <c r="A359" s="2">
        <v>43255</v>
      </c>
      <c r="B359" t="s">
        <v>44</v>
      </c>
      <c r="C359" s="2" t="s">
        <v>12</v>
      </c>
      <c r="D359" t="s">
        <v>13</v>
      </c>
      <c r="E359" t="s">
        <v>75</v>
      </c>
      <c r="F359">
        <v>8</v>
      </c>
      <c r="G359" s="3">
        <v>17.099999999999998</v>
      </c>
      <c r="H359" s="4">
        <f t="shared" si="5"/>
        <v>136.79999999999998</v>
      </c>
    </row>
    <row r="360" spans="1:8" x14ac:dyDescent="0.3">
      <c r="A360" s="2">
        <v>43452</v>
      </c>
      <c r="B360" t="s">
        <v>32</v>
      </c>
      <c r="C360" s="2" t="s">
        <v>21</v>
      </c>
      <c r="D360" t="s">
        <v>10</v>
      </c>
      <c r="E360" t="s">
        <v>75</v>
      </c>
      <c r="F360">
        <v>15</v>
      </c>
      <c r="G360" s="3">
        <v>15.299999999999999</v>
      </c>
      <c r="H360" s="4">
        <f t="shared" si="5"/>
        <v>229.49999999999997</v>
      </c>
    </row>
    <row r="361" spans="1:8" x14ac:dyDescent="0.3">
      <c r="A361" s="2">
        <v>43370</v>
      </c>
      <c r="B361" t="s">
        <v>49</v>
      </c>
      <c r="C361" s="2" t="s">
        <v>15</v>
      </c>
      <c r="D361" t="s">
        <v>16</v>
      </c>
      <c r="E361" t="s">
        <v>76</v>
      </c>
      <c r="F361">
        <v>6</v>
      </c>
      <c r="G361" s="3">
        <v>15.299999999999999</v>
      </c>
      <c r="H361" s="4">
        <f t="shared" si="5"/>
        <v>91.8</v>
      </c>
    </row>
    <row r="362" spans="1:8" x14ac:dyDescent="0.3">
      <c r="A362" s="2">
        <v>43336</v>
      </c>
      <c r="B362" t="s">
        <v>61</v>
      </c>
      <c r="C362" s="2" t="s">
        <v>15</v>
      </c>
      <c r="D362" t="s">
        <v>16</v>
      </c>
      <c r="E362" t="s">
        <v>74</v>
      </c>
      <c r="F362">
        <v>8</v>
      </c>
      <c r="G362" s="3">
        <v>17.099999999999998</v>
      </c>
      <c r="H362" s="4">
        <f t="shared" si="5"/>
        <v>136.79999999999998</v>
      </c>
    </row>
    <row r="363" spans="1:8" x14ac:dyDescent="0.3">
      <c r="A363" s="2">
        <v>43182</v>
      </c>
      <c r="B363" t="s">
        <v>34</v>
      </c>
      <c r="C363" s="2" t="s">
        <v>21</v>
      </c>
      <c r="D363" t="s">
        <v>10</v>
      </c>
      <c r="E363" t="s">
        <v>76</v>
      </c>
      <c r="F363">
        <v>9</v>
      </c>
      <c r="G363" s="3">
        <v>15.299999999999999</v>
      </c>
      <c r="H363" s="4">
        <f t="shared" si="5"/>
        <v>137.69999999999999</v>
      </c>
    </row>
    <row r="364" spans="1:8" x14ac:dyDescent="0.3">
      <c r="A364" s="2">
        <v>43209</v>
      </c>
      <c r="B364" t="s">
        <v>44</v>
      </c>
      <c r="C364" s="2" t="s">
        <v>12</v>
      </c>
      <c r="D364" t="s">
        <v>13</v>
      </c>
      <c r="E364" t="s">
        <v>76</v>
      </c>
      <c r="F364">
        <v>1</v>
      </c>
      <c r="G364" s="3">
        <v>17.099999999999998</v>
      </c>
      <c r="H364" s="4">
        <f t="shared" si="5"/>
        <v>17.099999999999998</v>
      </c>
    </row>
    <row r="365" spans="1:8" x14ac:dyDescent="0.3">
      <c r="A365" s="2">
        <v>43109</v>
      </c>
      <c r="B365" t="s">
        <v>57</v>
      </c>
      <c r="C365" s="2" t="s">
        <v>46</v>
      </c>
      <c r="D365" t="s">
        <v>16</v>
      </c>
      <c r="E365" t="s">
        <v>76</v>
      </c>
      <c r="F365">
        <v>11</v>
      </c>
      <c r="G365" s="3">
        <v>15.299999999999999</v>
      </c>
      <c r="H365" s="4">
        <f t="shared" si="5"/>
        <v>168.29999999999998</v>
      </c>
    </row>
    <row r="366" spans="1:8" x14ac:dyDescent="0.3">
      <c r="A366" s="2">
        <v>43347</v>
      </c>
      <c r="B366" t="s">
        <v>18</v>
      </c>
      <c r="C366" s="2" t="s">
        <v>19</v>
      </c>
      <c r="D366" t="s">
        <v>16</v>
      </c>
      <c r="E366" t="s">
        <v>74</v>
      </c>
      <c r="F366">
        <v>9</v>
      </c>
      <c r="G366" s="3">
        <v>16.2</v>
      </c>
      <c r="H366" s="4">
        <f t="shared" si="5"/>
        <v>145.79999999999998</v>
      </c>
    </row>
    <row r="367" spans="1:8" x14ac:dyDescent="0.3">
      <c r="A367" s="2">
        <v>43402</v>
      </c>
      <c r="B367" t="s">
        <v>52</v>
      </c>
      <c r="C367" s="2" t="s">
        <v>23</v>
      </c>
      <c r="D367" t="s">
        <v>10</v>
      </c>
      <c r="E367" t="s">
        <v>76</v>
      </c>
      <c r="F367">
        <v>16</v>
      </c>
      <c r="G367" s="3">
        <v>15.299999999999999</v>
      </c>
      <c r="H367" s="4">
        <f t="shared" si="5"/>
        <v>244.79999999999998</v>
      </c>
    </row>
    <row r="368" spans="1:8" x14ac:dyDescent="0.3">
      <c r="A368" s="2">
        <v>43211</v>
      </c>
      <c r="B368" t="s">
        <v>43</v>
      </c>
      <c r="C368" s="2" t="s">
        <v>31</v>
      </c>
      <c r="D368" t="s">
        <v>13</v>
      </c>
      <c r="E368" t="s">
        <v>76</v>
      </c>
      <c r="F368">
        <v>13</v>
      </c>
      <c r="G368" s="3">
        <v>16.2</v>
      </c>
      <c r="H368" s="4">
        <f t="shared" si="5"/>
        <v>210.6</v>
      </c>
    </row>
    <row r="369" spans="1:8" x14ac:dyDescent="0.3">
      <c r="A369" s="2">
        <v>43144</v>
      </c>
      <c r="B369" t="s">
        <v>29</v>
      </c>
      <c r="C369" s="2" t="s">
        <v>21</v>
      </c>
      <c r="D369" t="s">
        <v>10</v>
      </c>
      <c r="E369" t="s">
        <v>76</v>
      </c>
      <c r="F369">
        <v>16</v>
      </c>
      <c r="G369" s="3">
        <v>17.099999999999998</v>
      </c>
      <c r="H369" s="4">
        <f t="shared" si="5"/>
        <v>273.59999999999997</v>
      </c>
    </row>
    <row r="370" spans="1:8" x14ac:dyDescent="0.3">
      <c r="A370" s="2">
        <v>43267</v>
      </c>
      <c r="B370" t="s">
        <v>63</v>
      </c>
      <c r="C370" s="2" t="s">
        <v>21</v>
      </c>
      <c r="D370" t="s">
        <v>10</v>
      </c>
      <c r="E370" t="s">
        <v>76</v>
      </c>
      <c r="F370">
        <v>9</v>
      </c>
      <c r="G370" s="3">
        <v>16.2</v>
      </c>
      <c r="H370" s="4">
        <f t="shared" si="5"/>
        <v>145.79999999999998</v>
      </c>
    </row>
    <row r="371" spans="1:8" x14ac:dyDescent="0.3">
      <c r="A371" s="2">
        <v>43431</v>
      </c>
      <c r="B371" t="s">
        <v>51</v>
      </c>
      <c r="C371" s="2" t="s">
        <v>46</v>
      </c>
      <c r="D371" t="s">
        <v>16</v>
      </c>
      <c r="E371" t="s">
        <v>73</v>
      </c>
      <c r="F371">
        <v>12</v>
      </c>
      <c r="G371" s="3">
        <v>17.099999999999998</v>
      </c>
      <c r="H371" s="4">
        <f t="shared" si="5"/>
        <v>205.2</v>
      </c>
    </row>
    <row r="372" spans="1:8" x14ac:dyDescent="0.3">
      <c r="A372" s="2">
        <v>43324</v>
      </c>
      <c r="B372" t="s">
        <v>42</v>
      </c>
      <c r="C372" s="2" t="s">
        <v>9</v>
      </c>
      <c r="D372" t="s">
        <v>10</v>
      </c>
      <c r="E372" t="s">
        <v>74</v>
      </c>
      <c r="F372">
        <v>1</v>
      </c>
      <c r="G372" s="3">
        <v>16.2</v>
      </c>
      <c r="H372" s="4">
        <f t="shared" si="5"/>
        <v>16.2</v>
      </c>
    </row>
    <row r="373" spans="1:8" x14ac:dyDescent="0.3">
      <c r="A373" s="2">
        <v>43130</v>
      </c>
      <c r="B373" t="s">
        <v>11</v>
      </c>
      <c r="C373" s="2" t="s">
        <v>12</v>
      </c>
      <c r="D373" t="s">
        <v>13</v>
      </c>
      <c r="E373" t="s">
        <v>76</v>
      </c>
      <c r="F373">
        <v>1</v>
      </c>
      <c r="G373" s="3">
        <v>16.2</v>
      </c>
      <c r="H373" s="4">
        <f t="shared" si="5"/>
        <v>16.2</v>
      </c>
    </row>
    <row r="374" spans="1:8" x14ac:dyDescent="0.3">
      <c r="A374" s="2">
        <v>43373</v>
      </c>
      <c r="B374" t="s">
        <v>27</v>
      </c>
      <c r="C374" s="2" t="s">
        <v>15</v>
      </c>
      <c r="D374" t="s">
        <v>16</v>
      </c>
      <c r="E374" t="s">
        <v>76</v>
      </c>
      <c r="F374">
        <v>7</v>
      </c>
      <c r="G374" s="3">
        <v>16.2</v>
      </c>
      <c r="H374" s="4">
        <f t="shared" si="5"/>
        <v>113.39999999999999</v>
      </c>
    </row>
    <row r="375" spans="1:8" x14ac:dyDescent="0.3">
      <c r="A375" s="2">
        <v>43175</v>
      </c>
      <c r="B375" t="s">
        <v>27</v>
      </c>
      <c r="C375" s="2" t="s">
        <v>15</v>
      </c>
      <c r="D375" t="s">
        <v>16</v>
      </c>
      <c r="E375" t="s">
        <v>76</v>
      </c>
      <c r="F375">
        <v>6</v>
      </c>
      <c r="G375" s="3">
        <v>16.2</v>
      </c>
      <c r="H375" s="4">
        <f t="shared" si="5"/>
        <v>97.199999999999989</v>
      </c>
    </row>
    <row r="376" spans="1:8" x14ac:dyDescent="0.3">
      <c r="A376" s="2">
        <v>43387</v>
      </c>
      <c r="B376" t="s">
        <v>56</v>
      </c>
      <c r="C376" s="2" t="s">
        <v>38</v>
      </c>
      <c r="D376" t="s">
        <v>13</v>
      </c>
      <c r="E376" t="s">
        <v>74</v>
      </c>
      <c r="F376">
        <v>12</v>
      </c>
      <c r="G376" s="3">
        <v>15.299999999999999</v>
      </c>
      <c r="H376" s="4">
        <f t="shared" si="5"/>
        <v>183.6</v>
      </c>
    </row>
    <row r="377" spans="1:8" x14ac:dyDescent="0.3">
      <c r="A377" s="2">
        <v>43119</v>
      </c>
      <c r="B377" t="s">
        <v>54</v>
      </c>
      <c r="C377" s="2" t="s">
        <v>38</v>
      </c>
      <c r="D377" t="s">
        <v>13</v>
      </c>
      <c r="E377" t="s">
        <v>75</v>
      </c>
      <c r="F377">
        <v>9</v>
      </c>
      <c r="G377" s="3">
        <v>15.299999999999999</v>
      </c>
      <c r="H377" s="4">
        <f t="shared" si="5"/>
        <v>137.69999999999999</v>
      </c>
    </row>
    <row r="378" spans="1:8" x14ac:dyDescent="0.3">
      <c r="A378" s="2">
        <v>43155</v>
      </c>
      <c r="B378" t="s">
        <v>48</v>
      </c>
      <c r="C378" s="2" t="s">
        <v>79</v>
      </c>
      <c r="D378" t="s">
        <v>10</v>
      </c>
      <c r="E378" t="s">
        <v>76</v>
      </c>
      <c r="F378">
        <v>16</v>
      </c>
      <c r="G378" s="3">
        <v>17.099999999999998</v>
      </c>
      <c r="H378" s="4">
        <f t="shared" si="5"/>
        <v>273.59999999999997</v>
      </c>
    </row>
    <row r="379" spans="1:8" x14ac:dyDescent="0.3">
      <c r="A379" s="2">
        <v>43203</v>
      </c>
      <c r="B379" t="s">
        <v>32</v>
      </c>
      <c r="C379" s="2" t="s">
        <v>21</v>
      </c>
      <c r="D379" t="s">
        <v>10</v>
      </c>
      <c r="E379" t="s">
        <v>75</v>
      </c>
      <c r="F379">
        <v>15</v>
      </c>
      <c r="G379" s="3">
        <v>15.299999999999999</v>
      </c>
      <c r="H379" s="4">
        <f t="shared" si="5"/>
        <v>229.49999999999997</v>
      </c>
    </row>
    <row r="380" spans="1:8" x14ac:dyDescent="0.3">
      <c r="A380" s="2">
        <v>43304</v>
      </c>
      <c r="B380" t="s">
        <v>41</v>
      </c>
      <c r="C380" s="2" t="s">
        <v>23</v>
      </c>
      <c r="D380" t="s">
        <v>10</v>
      </c>
      <c r="E380" t="s">
        <v>76</v>
      </c>
      <c r="F380">
        <v>15</v>
      </c>
      <c r="G380" s="3">
        <v>17.099999999999998</v>
      </c>
      <c r="H380" s="4">
        <f t="shared" si="5"/>
        <v>256.49999999999994</v>
      </c>
    </row>
    <row r="381" spans="1:8" x14ac:dyDescent="0.3">
      <c r="A381" s="2">
        <v>43238</v>
      </c>
      <c r="B381" t="s">
        <v>59</v>
      </c>
      <c r="C381" s="2" t="s">
        <v>79</v>
      </c>
      <c r="D381" t="s">
        <v>10</v>
      </c>
      <c r="E381" t="s">
        <v>74</v>
      </c>
      <c r="F381">
        <v>4</v>
      </c>
      <c r="G381" s="3">
        <v>15.299999999999999</v>
      </c>
      <c r="H381" s="4">
        <f t="shared" si="5"/>
        <v>61.199999999999996</v>
      </c>
    </row>
    <row r="382" spans="1:8" x14ac:dyDescent="0.3">
      <c r="A382" s="2">
        <v>43358</v>
      </c>
      <c r="B382" t="s">
        <v>18</v>
      </c>
      <c r="C382" s="2" t="s">
        <v>19</v>
      </c>
      <c r="D382" t="s">
        <v>16</v>
      </c>
      <c r="E382" t="s">
        <v>76</v>
      </c>
      <c r="F382">
        <v>9</v>
      </c>
      <c r="G382" s="3">
        <v>16.2</v>
      </c>
      <c r="H382" s="4">
        <f t="shared" si="5"/>
        <v>145.79999999999998</v>
      </c>
    </row>
    <row r="383" spans="1:8" x14ac:dyDescent="0.3">
      <c r="A383" s="2">
        <v>43128</v>
      </c>
      <c r="B383" t="s">
        <v>58</v>
      </c>
      <c r="C383" s="2" t="s">
        <v>38</v>
      </c>
      <c r="D383" t="s">
        <v>13</v>
      </c>
      <c r="E383" t="s">
        <v>74</v>
      </c>
      <c r="F383">
        <v>3</v>
      </c>
      <c r="G383" s="3">
        <v>15.299999999999999</v>
      </c>
      <c r="H383" s="4">
        <f t="shared" si="5"/>
        <v>45.9</v>
      </c>
    </row>
    <row r="384" spans="1:8" x14ac:dyDescent="0.3">
      <c r="A384" s="2">
        <v>43414</v>
      </c>
      <c r="B384" t="s">
        <v>22</v>
      </c>
      <c r="C384" s="2" t="s">
        <v>23</v>
      </c>
      <c r="D384" t="s">
        <v>10</v>
      </c>
      <c r="E384" t="s">
        <v>76</v>
      </c>
      <c r="F384">
        <v>13</v>
      </c>
      <c r="G384" s="3">
        <v>16.2</v>
      </c>
      <c r="H384" s="4">
        <f t="shared" si="5"/>
        <v>210.6</v>
      </c>
    </row>
    <row r="385" spans="1:8" x14ac:dyDescent="0.3">
      <c r="A385" s="2">
        <v>43227</v>
      </c>
      <c r="B385" t="s">
        <v>44</v>
      </c>
      <c r="C385" s="2" t="s">
        <v>12</v>
      </c>
      <c r="D385" t="s">
        <v>13</v>
      </c>
      <c r="E385" t="s">
        <v>75</v>
      </c>
      <c r="F385">
        <v>13</v>
      </c>
      <c r="G385" s="3">
        <v>17.099999999999998</v>
      </c>
      <c r="H385" s="4">
        <f t="shared" si="5"/>
        <v>222.29999999999998</v>
      </c>
    </row>
    <row r="386" spans="1:8" x14ac:dyDescent="0.3">
      <c r="A386" s="2">
        <v>43140</v>
      </c>
      <c r="B386" t="s">
        <v>63</v>
      </c>
      <c r="C386" s="2" t="s">
        <v>21</v>
      </c>
      <c r="D386" t="s">
        <v>10</v>
      </c>
      <c r="E386" t="s">
        <v>76</v>
      </c>
      <c r="F386">
        <v>6</v>
      </c>
      <c r="G386" s="3">
        <v>16.2</v>
      </c>
      <c r="H386" s="4">
        <f t="shared" si="5"/>
        <v>97.199999999999989</v>
      </c>
    </row>
    <row r="387" spans="1:8" x14ac:dyDescent="0.3">
      <c r="A387" s="2">
        <v>43132</v>
      </c>
      <c r="B387" t="s">
        <v>29</v>
      </c>
      <c r="C387" s="2" t="s">
        <v>21</v>
      </c>
      <c r="D387" t="s">
        <v>10</v>
      </c>
      <c r="E387" t="s">
        <v>76</v>
      </c>
      <c r="F387">
        <v>10</v>
      </c>
      <c r="G387" s="3">
        <v>17.099999999999998</v>
      </c>
      <c r="H387" s="4">
        <f t="shared" si="5"/>
        <v>170.99999999999997</v>
      </c>
    </row>
    <row r="388" spans="1:8" x14ac:dyDescent="0.3">
      <c r="A388" s="2">
        <v>43331</v>
      </c>
      <c r="B388" t="s">
        <v>41</v>
      </c>
      <c r="C388" s="2" t="s">
        <v>23</v>
      </c>
      <c r="D388" t="s">
        <v>10</v>
      </c>
      <c r="E388" t="s">
        <v>75</v>
      </c>
      <c r="F388">
        <v>9</v>
      </c>
      <c r="G388" s="3">
        <v>17.099999999999998</v>
      </c>
      <c r="H388" s="4">
        <f t="shared" si="5"/>
        <v>153.89999999999998</v>
      </c>
    </row>
    <row r="389" spans="1:8" x14ac:dyDescent="0.3">
      <c r="A389" s="2">
        <v>43101</v>
      </c>
      <c r="B389" t="s">
        <v>54</v>
      </c>
      <c r="C389" s="2" t="s">
        <v>38</v>
      </c>
      <c r="D389" t="s">
        <v>13</v>
      </c>
      <c r="E389" t="s">
        <v>74</v>
      </c>
      <c r="F389">
        <v>8</v>
      </c>
      <c r="G389" s="3">
        <v>15.299999999999999</v>
      </c>
      <c r="H389" s="4">
        <f t="shared" si="5"/>
        <v>122.39999999999999</v>
      </c>
    </row>
    <row r="390" spans="1:8" x14ac:dyDescent="0.3">
      <c r="A390" s="2">
        <v>43205</v>
      </c>
      <c r="B390" t="s">
        <v>66</v>
      </c>
      <c r="C390" s="2" t="s">
        <v>46</v>
      </c>
      <c r="D390" t="s">
        <v>16</v>
      </c>
      <c r="E390" t="s">
        <v>73</v>
      </c>
      <c r="F390">
        <v>9</v>
      </c>
      <c r="G390" s="3">
        <v>17.099999999999998</v>
      </c>
      <c r="H390" s="4">
        <f t="shared" si="5"/>
        <v>153.89999999999998</v>
      </c>
    </row>
    <row r="391" spans="1:8" x14ac:dyDescent="0.3">
      <c r="A391" s="2">
        <v>43351</v>
      </c>
      <c r="B391" t="s">
        <v>28</v>
      </c>
      <c r="C391" s="2" t="s">
        <v>21</v>
      </c>
      <c r="D391" t="s">
        <v>10</v>
      </c>
      <c r="E391" t="s">
        <v>74</v>
      </c>
      <c r="F391">
        <v>16</v>
      </c>
      <c r="G391" s="3">
        <v>17.099999999999998</v>
      </c>
      <c r="H391" s="4">
        <f t="shared" ref="H391:H454" si="6">F391*G391</f>
        <v>273.59999999999997</v>
      </c>
    </row>
    <row r="392" spans="1:8" x14ac:dyDescent="0.3">
      <c r="A392" s="2">
        <v>43339</v>
      </c>
      <c r="B392" t="s">
        <v>53</v>
      </c>
      <c r="C392" s="2" t="s">
        <v>9</v>
      </c>
      <c r="D392" t="s">
        <v>10</v>
      </c>
      <c r="E392" t="s">
        <v>76</v>
      </c>
      <c r="F392">
        <v>16</v>
      </c>
      <c r="G392" s="3">
        <v>16.2</v>
      </c>
      <c r="H392" s="4">
        <f t="shared" si="6"/>
        <v>259.2</v>
      </c>
    </row>
    <row r="393" spans="1:8" x14ac:dyDescent="0.3">
      <c r="A393" s="2">
        <v>43258</v>
      </c>
      <c r="B393" t="s">
        <v>20</v>
      </c>
      <c r="C393" s="2" t="s">
        <v>21</v>
      </c>
      <c r="D393" t="s">
        <v>10</v>
      </c>
      <c r="E393" t="s">
        <v>75</v>
      </c>
      <c r="F393">
        <v>10</v>
      </c>
      <c r="G393" s="3">
        <v>17.099999999999998</v>
      </c>
      <c r="H393" s="4">
        <f t="shared" si="6"/>
        <v>170.99999999999997</v>
      </c>
    </row>
    <row r="394" spans="1:8" x14ac:dyDescent="0.3">
      <c r="A394" s="2">
        <v>43439</v>
      </c>
      <c r="B394" t="s">
        <v>50</v>
      </c>
      <c r="C394" s="2" t="s">
        <v>46</v>
      </c>
      <c r="D394" t="s">
        <v>16</v>
      </c>
      <c r="E394" t="s">
        <v>76</v>
      </c>
      <c r="F394">
        <v>15</v>
      </c>
      <c r="G394" s="3">
        <v>17.099999999999998</v>
      </c>
      <c r="H394" s="4">
        <f t="shared" si="6"/>
        <v>256.49999999999994</v>
      </c>
    </row>
    <row r="395" spans="1:8" x14ac:dyDescent="0.3">
      <c r="A395" s="2">
        <v>43131</v>
      </c>
      <c r="B395" t="s">
        <v>44</v>
      </c>
      <c r="C395" s="2" t="s">
        <v>12</v>
      </c>
      <c r="D395" t="s">
        <v>13</v>
      </c>
      <c r="E395" t="s">
        <v>76</v>
      </c>
      <c r="F395">
        <v>5</v>
      </c>
      <c r="G395" s="3">
        <v>17.099999999999998</v>
      </c>
      <c r="H395" s="4">
        <f t="shared" si="6"/>
        <v>85.499999999999986</v>
      </c>
    </row>
    <row r="396" spans="1:8" x14ac:dyDescent="0.3">
      <c r="A396" s="2">
        <v>43141</v>
      </c>
      <c r="B396" t="s">
        <v>63</v>
      </c>
      <c r="C396" s="2" t="s">
        <v>21</v>
      </c>
      <c r="D396" t="s">
        <v>10</v>
      </c>
      <c r="E396" t="s">
        <v>75</v>
      </c>
      <c r="F396">
        <v>13</v>
      </c>
      <c r="G396" s="3">
        <v>16.2</v>
      </c>
      <c r="H396" s="4">
        <f t="shared" si="6"/>
        <v>210.6</v>
      </c>
    </row>
    <row r="397" spans="1:8" x14ac:dyDescent="0.3">
      <c r="A397" s="2">
        <v>43352</v>
      </c>
      <c r="B397" t="s">
        <v>41</v>
      </c>
      <c r="C397" s="2" t="s">
        <v>23</v>
      </c>
      <c r="D397" t="s">
        <v>10</v>
      </c>
      <c r="E397" t="s">
        <v>73</v>
      </c>
      <c r="F397">
        <v>4</v>
      </c>
      <c r="G397" s="3">
        <v>17.099999999999998</v>
      </c>
      <c r="H397" s="4">
        <f t="shared" si="6"/>
        <v>68.399999999999991</v>
      </c>
    </row>
    <row r="398" spans="1:8" x14ac:dyDescent="0.3">
      <c r="A398" s="2">
        <v>43174</v>
      </c>
      <c r="B398" t="s">
        <v>41</v>
      </c>
      <c r="C398" s="2" t="s">
        <v>23</v>
      </c>
      <c r="D398" t="s">
        <v>10</v>
      </c>
      <c r="E398" t="s">
        <v>75</v>
      </c>
      <c r="F398">
        <v>1</v>
      </c>
      <c r="G398" s="3">
        <v>17.099999999999998</v>
      </c>
      <c r="H398" s="4">
        <f t="shared" si="6"/>
        <v>17.099999999999998</v>
      </c>
    </row>
    <row r="399" spans="1:8" x14ac:dyDescent="0.3">
      <c r="A399" s="2">
        <v>43234</v>
      </c>
      <c r="B399" t="s">
        <v>66</v>
      </c>
      <c r="C399" s="2" t="s">
        <v>46</v>
      </c>
      <c r="D399" t="s">
        <v>16</v>
      </c>
      <c r="E399" t="s">
        <v>76</v>
      </c>
      <c r="F399">
        <v>3</v>
      </c>
      <c r="G399" s="3">
        <v>17.099999999999998</v>
      </c>
      <c r="H399" s="4">
        <f t="shared" si="6"/>
        <v>51.3</v>
      </c>
    </row>
    <row r="400" spans="1:8" x14ac:dyDescent="0.3">
      <c r="A400" s="2">
        <v>43270</v>
      </c>
      <c r="B400" t="s">
        <v>30</v>
      </c>
      <c r="C400" s="2" t="s">
        <v>31</v>
      </c>
      <c r="D400" t="s">
        <v>13</v>
      </c>
      <c r="E400" t="s">
        <v>76</v>
      </c>
      <c r="F400">
        <v>3</v>
      </c>
      <c r="G400" s="3">
        <v>16.2</v>
      </c>
      <c r="H400" s="4">
        <f t="shared" si="6"/>
        <v>48.599999999999994</v>
      </c>
    </row>
    <row r="401" spans="1:8" x14ac:dyDescent="0.3">
      <c r="A401" s="2">
        <v>43263</v>
      </c>
      <c r="B401" t="s">
        <v>17</v>
      </c>
      <c r="C401" s="2" t="s">
        <v>12</v>
      </c>
      <c r="D401" t="s">
        <v>13</v>
      </c>
      <c r="E401" t="s">
        <v>73</v>
      </c>
      <c r="F401">
        <v>15</v>
      </c>
      <c r="G401" s="3">
        <v>16.2</v>
      </c>
      <c r="H401" s="4">
        <f t="shared" si="6"/>
        <v>243</v>
      </c>
    </row>
    <row r="402" spans="1:8" x14ac:dyDescent="0.3">
      <c r="A402" s="2">
        <v>43176</v>
      </c>
      <c r="B402" t="s">
        <v>53</v>
      </c>
      <c r="C402" s="2" t="s">
        <v>9</v>
      </c>
      <c r="D402" t="s">
        <v>10</v>
      </c>
      <c r="E402" t="s">
        <v>73</v>
      </c>
      <c r="F402">
        <v>10</v>
      </c>
      <c r="G402" s="3">
        <v>16.2</v>
      </c>
      <c r="H402" s="4">
        <f t="shared" si="6"/>
        <v>162</v>
      </c>
    </row>
    <row r="403" spans="1:8" x14ac:dyDescent="0.3">
      <c r="A403" s="2">
        <v>43274</v>
      </c>
      <c r="B403" t="s">
        <v>11</v>
      </c>
      <c r="C403" s="2" t="s">
        <v>12</v>
      </c>
      <c r="D403" t="s">
        <v>13</v>
      </c>
      <c r="E403" t="s">
        <v>76</v>
      </c>
      <c r="F403">
        <v>1</v>
      </c>
      <c r="G403" s="3">
        <v>16.2</v>
      </c>
      <c r="H403" s="4">
        <f t="shared" si="6"/>
        <v>16.2</v>
      </c>
    </row>
    <row r="404" spans="1:8" x14ac:dyDescent="0.3">
      <c r="A404" s="2">
        <v>43256</v>
      </c>
      <c r="B404" t="s">
        <v>66</v>
      </c>
      <c r="C404" s="2" t="s">
        <v>46</v>
      </c>
      <c r="D404" t="s">
        <v>16</v>
      </c>
      <c r="E404" t="s">
        <v>74</v>
      </c>
      <c r="F404">
        <v>3</v>
      </c>
      <c r="G404" s="3">
        <v>17.099999999999998</v>
      </c>
      <c r="H404" s="4">
        <f t="shared" si="6"/>
        <v>51.3</v>
      </c>
    </row>
    <row r="405" spans="1:8" x14ac:dyDescent="0.3">
      <c r="A405" s="2">
        <v>43230</v>
      </c>
      <c r="B405" t="s">
        <v>42</v>
      </c>
      <c r="C405" s="2" t="s">
        <v>9</v>
      </c>
      <c r="D405" t="s">
        <v>10</v>
      </c>
      <c r="E405" t="s">
        <v>76</v>
      </c>
      <c r="F405">
        <v>10</v>
      </c>
      <c r="G405" s="3">
        <v>16.2</v>
      </c>
      <c r="H405" s="4">
        <f t="shared" si="6"/>
        <v>162</v>
      </c>
    </row>
    <row r="406" spans="1:8" x14ac:dyDescent="0.3">
      <c r="A406" s="2">
        <v>43335</v>
      </c>
      <c r="B406" t="s">
        <v>48</v>
      </c>
      <c r="C406" s="2" t="s">
        <v>79</v>
      </c>
      <c r="D406" t="s">
        <v>10</v>
      </c>
      <c r="E406" t="s">
        <v>73</v>
      </c>
      <c r="F406">
        <v>11</v>
      </c>
      <c r="G406" s="3">
        <v>17.099999999999998</v>
      </c>
      <c r="H406" s="4">
        <f t="shared" si="6"/>
        <v>188.09999999999997</v>
      </c>
    </row>
    <row r="407" spans="1:8" x14ac:dyDescent="0.3">
      <c r="A407" s="2">
        <v>43379</v>
      </c>
      <c r="B407" t="s">
        <v>54</v>
      </c>
      <c r="C407" s="2" t="s">
        <v>38</v>
      </c>
      <c r="D407" t="s">
        <v>13</v>
      </c>
      <c r="E407" t="s">
        <v>73</v>
      </c>
      <c r="F407">
        <v>13</v>
      </c>
      <c r="G407" s="3">
        <v>15.299999999999999</v>
      </c>
      <c r="H407" s="4">
        <f t="shared" si="6"/>
        <v>198.89999999999998</v>
      </c>
    </row>
    <row r="408" spans="1:8" x14ac:dyDescent="0.3">
      <c r="A408" s="2">
        <v>43196</v>
      </c>
      <c r="B408" t="s">
        <v>18</v>
      </c>
      <c r="C408" s="2" t="s">
        <v>19</v>
      </c>
      <c r="D408" t="s">
        <v>16</v>
      </c>
      <c r="E408" t="s">
        <v>76</v>
      </c>
      <c r="F408">
        <v>15</v>
      </c>
      <c r="G408" s="3">
        <v>16.2</v>
      </c>
      <c r="H408" s="4">
        <f t="shared" si="6"/>
        <v>243</v>
      </c>
    </row>
    <row r="409" spans="1:8" x14ac:dyDescent="0.3">
      <c r="A409" s="2">
        <v>43342</v>
      </c>
      <c r="B409" t="s">
        <v>59</v>
      </c>
      <c r="C409" s="2" t="s">
        <v>79</v>
      </c>
      <c r="D409" t="s">
        <v>10</v>
      </c>
      <c r="E409" t="s">
        <v>73</v>
      </c>
      <c r="F409">
        <v>3</v>
      </c>
      <c r="G409" s="3">
        <v>15.299999999999999</v>
      </c>
      <c r="H409" s="4">
        <f t="shared" si="6"/>
        <v>45.9</v>
      </c>
    </row>
    <row r="410" spans="1:8" x14ac:dyDescent="0.3">
      <c r="A410" s="2">
        <v>43361</v>
      </c>
      <c r="B410" t="s">
        <v>32</v>
      </c>
      <c r="C410" s="2" t="s">
        <v>21</v>
      </c>
      <c r="D410" t="s">
        <v>10</v>
      </c>
      <c r="E410" t="s">
        <v>75</v>
      </c>
      <c r="F410">
        <v>1</v>
      </c>
      <c r="G410" s="3">
        <v>15.299999999999999</v>
      </c>
      <c r="H410" s="4">
        <f t="shared" si="6"/>
        <v>15.299999999999999</v>
      </c>
    </row>
    <row r="411" spans="1:8" x14ac:dyDescent="0.3">
      <c r="A411" s="2">
        <v>43426</v>
      </c>
      <c r="B411" t="s">
        <v>14</v>
      </c>
      <c r="C411" s="2" t="s">
        <v>15</v>
      </c>
      <c r="D411" t="s">
        <v>16</v>
      </c>
      <c r="E411" t="s">
        <v>74</v>
      </c>
      <c r="F411">
        <v>1</v>
      </c>
      <c r="G411" s="3">
        <v>15.299999999999999</v>
      </c>
      <c r="H411" s="4">
        <f t="shared" si="6"/>
        <v>15.299999999999999</v>
      </c>
    </row>
    <row r="412" spans="1:8" x14ac:dyDescent="0.3">
      <c r="A412" s="2">
        <v>43176</v>
      </c>
      <c r="B412" t="s">
        <v>54</v>
      </c>
      <c r="C412" s="2" t="s">
        <v>38</v>
      </c>
      <c r="D412" t="s">
        <v>13</v>
      </c>
      <c r="E412" t="s">
        <v>73</v>
      </c>
      <c r="F412">
        <v>7</v>
      </c>
      <c r="G412" s="3">
        <v>15.299999999999999</v>
      </c>
      <c r="H412" s="4">
        <f t="shared" si="6"/>
        <v>107.1</v>
      </c>
    </row>
    <row r="413" spans="1:8" x14ac:dyDescent="0.3">
      <c r="A413" s="2">
        <v>43307</v>
      </c>
      <c r="B413" t="s">
        <v>49</v>
      </c>
      <c r="C413" s="2" t="s">
        <v>15</v>
      </c>
      <c r="D413" t="s">
        <v>16</v>
      </c>
      <c r="E413" t="s">
        <v>74</v>
      </c>
      <c r="F413">
        <v>12</v>
      </c>
      <c r="G413" s="3">
        <v>15.299999999999999</v>
      </c>
      <c r="H413" s="4">
        <f t="shared" si="6"/>
        <v>183.6</v>
      </c>
    </row>
    <row r="414" spans="1:8" x14ac:dyDescent="0.3">
      <c r="A414" s="2">
        <v>43332</v>
      </c>
      <c r="B414" t="s">
        <v>47</v>
      </c>
      <c r="C414" s="2" t="s">
        <v>46</v>
      </c>
      <c r="D414" t="s">
        <v>16</v>
      </c>
      <c r="E414" t="s">
        <v>75</v>
      </c>
      <c r="F414">
        <v>15</v>
      </c>
      <c r="G414" s="3">
        <v>15.299999999999999</v>
      </c>
      <c r="H414" s="4">
        <f t="shared" si="6"/>
        <v>229.49999999999997</v>
      </c>
    </row>
    <row r="415" spans="1:8" x14ac:dyDescent="0.3">
      <c r="A415" s="2">
        <v>43433</v>
      </c>
      <c r="B415" t="s">
        <v>65</v>
      </c>
      <c r="C415" s="2" t="s">
        <v>79</v>
      </c>
      <c r="D415" t="s">
        <v>10</v>
      </c>
      <c r="E415" t="s">
        <v>73</v>
      </c>
      <c r="F415">
        <v>1</v>
      </c>
      <c r="G415" s="3">
        <v>16.2</v>
      </c>
      <c r="H415" s="4">
        <f t="shared" si="6"/>
        <v>16.2</v>
      </c>
    </row>
    <row r="416" spans="1:8" x14ac:dyDescent="0.3">
      <c r="A416" s="2">
        <v>43464</v>
      </c>
      <c r="B416" t="s">
        <v>59</v>
      </c>
      <c r="C416" s="2" t="s">
        <v>79</v>
      </c>
      <c r="D416" t="s">
        <v>10</v>
      </c>
      <c r="E416" t="s">
        <v>76</v>
      </c>
      <c r="F416">
        <v>16</v>
      </c>
      <c r="G416" s="3">
        <v>15.299999999999999</v>
      </c>
      <c r="H416" s="4">
        <f t="shared" si="6"/>
        <v>244.79999999999998</v>
      </c>
    </row>
    <row r="417" spans="1:8" x14ac:dyDescent="0.3">
      <c r="A417" s="2">
        <v>43381</v>
      </c>
      <c r="B417" t="s">
        <v>39</v>
      </c>
      <c r="C417" s="2" t="s">
        <v>31</v>
      </c>
      <c r="D417" t="s">
        <v>13</v>
      </c>
      <c r="E417" t="s">
        <v>75</v>
      </c>
      <c r="F417">
        <v>9</v>
      </c>
      <c r="G417" s="3">
        <v>15.299999999999999</v>
      </c>
      <c r="H417" s="4">
        <f t="shared" si="6"/>
        <v>137.69999999999999</v>
      </c>
    </row>
    <row r="418" spans="1:8" x14ac:dyDescent="0.3">
      <c r="A418" s="2">
        <v>43209</v>
      </c>
      <c r="B418" t="s">
        <v>11</v>
      </c>
      <c r="C418" s="2" t="s">
        <v>12</v>
      </c>
      <c r="D418" t="s">
        <v>13</v>
      </c>
      <c r="E418" t="s">
        <v>75</v>
      </c>
      <c r="F418">
        <v>13</v>
      </c>
      <c r="G418" s="3">
        <v>16.2</v>
      </c>
      <c r="H418" s="4">
        <f t="shared" si="6"/>
        <v>210.6</v>
      </c>
    </row>
    <row r="419" spans="1:8" x14ac:dyDescent="0.3">
      <c r="A419" s="2">
        <v>43246</v>
      </c>
      <c r="B419" t="s">
        <v>54</v>
      </c>
      <c r="C419" s="2" t="s">
        <v>38</v>
      </c>
      <c r="D419" t="s">
        <v>13</v>
      </c>
      <c r="E419" t="s">
        <v>75</v>
      </c>
      <c r="F419">
        <v>1</v>
      </c>
      <c r="G419" s="3">
        <v>15.299999999999999</v>
      </c>
      <c r="H419" s="4">
        <f t="shared" si="6"/>
        <v>15.299999999999999</v>
      </c>
    </row>
    <row r="420" spans="1:8" x14ac:dyDescent="0.3">
      <c r="A420" s="2">
        <v>43420</v>
      </c>
      <c r="B420" t="s">
        <v>50</v>
      </c>
      <c r="C420" s="2" t="s">
        <v>46</v>
      </c>
      <c r="D420" t="s">
        <v>16</v>
      </c>
      <c r="E420" t="s">
        <v>74</v>
      </c>
      <c r="F420">
        <v>9</v>
      </c>
      <c r="G420" s="3">
        <v>17.099999999999998</v>
      </c>
      <c r="H420" s="4">
        <f t="shared" si="6"/>
        <v>153.89999999999998</v>
      </c>
    </row>
    <row r="421" spans="1:8" x14ac:dyDescent="0.3">
      <c r="A421" s="2">
        <v>43255</v>
      </c>
      <c r="B421" t="s">
        <v>26</v>
      </c>
      <c r="C421" s="2" t="s">
        <v>9</v>
      </c>
      <c r="D421" t="s">
        <v>10</v>
      </c>
      <c r="E421" t="s">
        <v>76</v>
      </c>
      <c r="F421">
        <v>14</v>
      </c>
      <c r="G421" s="3">
        <v>16.2</v>
      </c>
      <c r="H421" s="4">
        <f t="shared" si="6"/>
        <v>226.79999999999998</v>
      </c>
    </row>
    <row r="422" spans="1:8" x14ac:dyDescent="0.3">
      <c r="A422" s="2">
        <v>43278</v>
      </c>
      <c r="B422" t="s">
        <v>53</v>
      </c>
      <c r="C422" s="2" t="s">
        <v>9</v>
      </c>
      <c r="D422" t="s">
        <v>10</v>
      </c>
      <c r="E422" t="s">
        <v>73</v>
      </c>
      <c r="F422">
        <v>10</v>
      </c>
      <c r="G422" s="3">
        <v>16.2</v>
      </c>
      <c r="H422" s="4">
        <f t="shared" si="6"/>
        <v>162</v>
      </c>
    </row>
    <row r="423" spans="1:8" x14ac:dyDescent="0.3">
      <c r="A423" s="2">
        <v>43402</v>
      </c>
      <c r="B423" t="s">
        <v>58</v>
      </c>
      <c r="C423" s="2" t="s">
        <v>38</v>
      </c>
      <c r="D423" t="s">
        <v>13</v>
      </c>
      <c r="E423" t="s">
        <v>76</v>
      </c>
      <c r="F423">
        <v>14</v>
      </c>
      <c r="G423" s="3">
        <v>15.299999999999999</v>
      </c>
      <c r="H423" s="4">
        <f t="shared" si="6"/>
        <v>214.2</v>
      </c>
    </row>
    <row r="424" spans="1:8" x14ac:dyDescent="0.3">
      <c r="A424" s="2">
        <v>43367</v>
      </c>
      <c r="B424" t="s">
        <v>22</v>
      </c>
      <c r="C424" s="2" t="s">
        <v>23</v>
      </c>
      <c r="D424" t="s">
        <v>10</v>
      </c>
      <c r="E424" t="s">
        <v>74</v>
      </c>
      <c r="F424">
        <v>12</v>
      </c>
      <c r="G424" s="3">
        <v>16.2</v>
      </c>
      <c r="H424" s="4">
        <f t="shared" si="6"/>
        <v>194.39999999999998</v>
      </c>
    </row>
    <row r="425" spans="1:8" x14ac:dyDescent="0.3">
      <c r="A425" s="2">
        <v>43207</v>
      </c>
      <c r="B425" t="s">
        <v>65</v>
      </c>
      <c r="C425" s="2" t="s">
        <v>79</v>
      </c>
      <c r="D425" t="s">
        <v>10</v>
      </c>
      <c r="E425" t="s">
        <v>76</v>
      </c>
      <c r="F425">
        <v>7</v>
      </c>
      <c r="G425" s="3">
        <v>16.2</v>
      </c>
      <c r="H425" s="4">
        <f t="shared" si="6"/>
        <v>113.39999999999999</v>
      </c>
    </row>
    <row r="426" spans="1:8" x14ac:dyDescent="0.3">
      <c r="A426" s="2">
        <v>43230</v>
      </c>
      <c r="B426" t="s">
        <v>57</v>
      </c>
      <c r="C426" s="2" t="s">
        <v>46</v>
      </c>
      <c r="D426" t="s">
        <v>16</v>
      </c>
      <c r="E426" t="s">
        <v>76</v>
      </c>
      <c r="F426">
        <v>12</v>
      </c>
      <c r="G426" s="3">
        <v>15.299999999999999</v>
      </c>
      <c r="H426" s="4">
        <f t="shared" si="6"/>
        <v>183.6</v>
      </c>
    </row>
    <row r="427" spans="1:8" x14ac:dyDescent="0.3">
      <c r="A427" s="2">
        <v>43103</v>
      </c>
      <c r="B427" t="s">
        <v>52</v>
      </c>
      <c r="C427" s="2" t="s">
        <v>23</v>
      </c>
      <c r="D427" t="s">
        <v>10</v>
      </c>
      <c r="E427" t="s">
        <v>73</v>
      </c>
      <c r="F427">
        <v>14</v>
      </c>
      <c r="G427" s="3">
        <v>15.299999999999999</v>
      </c>
      <c r="H427" s="4">
        <f t="shared" si="6"/>
        <v>214.2</v>
      </c>
    </row>
    <row r="428" spans="1:8" x14ac:dyDescent="0.3">
      <c r="A428" s="2">
        <v>43192</v>
      </c>
      <c r="B428" t="s">
        <v>51</v>
      </c>
      <c r="C428" s="2" t="s">
        <v>46</v>
      </c>
      <c r="D428" t="s">
        <v>16</v>
      </c>
      <c r="E428" t="s">
        <v>75</v>
      </c>
      <c r="F428">
        <v>9</v>
      </c>
      <c r="G428" s="3">
        <v>17.099999999999998</v>
      </c>
      <c r="H428" s="4">
        <f t="shared" si="6"/>
        <v>153.89999999999998</v>
      </c>
    </row>
    <row r="429" spans="1:8" x14ac:dyDescent="0.3">
      <c r="A429" s="2">
        <v>43201</v>
      </c>
      <c r="B429" t="s">
        <v>24</v>
      </c>
      <c r="C429" s="2" t="s">
        <v>79</v>
      </c>
      <c r="D429" t="s">
        <v>10</v>
      </c>
      <c r="E429" t="s">
        <v>73</v>
      </c>
      <c r="F429">
        <v>11</v>
      </c>
      <c r="G429" s="3">
        <v>17.099999999999998</v>
      </c>
      <c r="H429" s="4">
        <f t="shared" si="6"/>
        <v>188.09999999999997</v>
      </c>
    </row>
    <row r="430" spans="1:8" x14ac:dyDescent="0.3">
      <c r="A430" s="2">
        <v>43165</v>
      </c>
      <c r="B430" t="s">
        <v>24</v>
      </c>
      <c r="C430" s="2" t="s">
        <v>79</v>
      </c>
      <c r="D430" t="s">
        <v>10</v>
      </c>
      <c r="E430" t="s">
        <v>73</v>
      </c>
      <c r="F430">
        <v>13</v>
      </c>
      <c r="G430" s="3">
        <v>17.099999999999998</v>
      </c>
      <c r="H430" s="4">
        <f t="shared" si="6"/>
        <v>222.29999999999998</v>
      </c>
    </row>
    <row r="431" spans="1:8" x14ac:dyDescent="0.3">
      <c r="A431" s="2">
        <v>43398</v>
      </c>
      <c r="B431" t="s">
        <v>35</v>
      </c>
      <c r="C431" s="2" t="s">
        <v>15</v>
      </c>
      <c r="D431" t="s">
        <v>16</v>
      </c>
      <c r="E431" t="s">
        <v>74</v>
      </c>
      <c r="F431">
        <v>7</v>
      </c>
      <c r="G431" s="3">
        <v>17.099999999999998</v>
      </c>
      <c r="H431" s="4">
        <f t="shared" si="6"/>
        <v>119.69999999999999</v>
      </c>
    </row>
    <row r="432" spans="1:8" x14ac:dyDescent="0.3">
      <c r="A432" s="2">
        <v>43395</v>
      </c>
      <c r="B432" t="s">
        <v>44</v>
      </c>
      <c r="C432" s="2" t="s">
        <v>12</v>
      </c>
      <c r="D432" t="s">
        <v>13</v>
      </c>
      <c r="E432" t="s">
        <v>75</v>
      </c>
      <c r="F432">
        <v>10</v>
      </c>
      <c r="G432" s="3">
        <v>17.099999999999998</v>
      </c>
      <c r="H432" s="4">
        <f t="shared" si="6"/>
        <v>170.99999999999997</v>
      </c>
    </row>
    <row r="433" spans="1:8" x14ac:dyDescent="0.3">
      <c r="A433" s="2">
        <v>43454</v>
      </c>
      <c r="B433" t="s">
        <v>40</v>
      </c>
      <c r="C433" s="2" t="s">
        <v>38</v>
      </c>
      <c r="D433" t="s">
        <v>13</v>
      </c>
      <c r="E433" t="s">
        <v>73</v>
      </c>
      <c r="F433">
        <v>11</v>
      </c>
      <c r="G433" s="3">
        <v>16.2</v>
      </c>
      <c r="H433" s="4">
        <f t="shared" si="6"/>
        <v>178.2</v>
      </c>
    </row>
    <row r="434" spans="1:8" x14ac:dyDescent="0.3">
      <c r="A434" s="2">
        <v>43214</v>
      </c>
      <c r="B434" t="s">
        <v>44</v>
      </c>
      <c r="C434" s="2" t="s">
        <v>12</v>
      </c>
      <c r="D434" t="s">
        <v>13</v>
      </c>
      <c r="E434" t="s">
        <v>74</v>
      </c>
      <c r="F434">
        <v>15</v>
      </c>
      <c r="G434" s="3">
        <v>17.099999999999998</v>
      </c>
      <c r="H434" s="4">
        <f t="shared" si="6"/>
        <v>256.49999999999994</v>
      </c>
    </row>
    <row r="435" spans="1:8" x14ac:dyDescent="0.3">
      <c r="A435" s="2">
        <v>43444</v>
      </c>
      <c r="B435" t="s">
        <v>17</v>
      </c>
      <c r="C435" s="2" t="s">
        <v>12</v>
      </c>
      <c r="D435" t="s">
        <v>13</v>
      </c>
      <c r="E435" t="s">
        <v>76</v>
      </c>
      <c r="F435">
        <v>1</v>
      </c>
      <c r="G435" s="3">
        <v>16.2</v>
      </c>
      <c r="H435" s="4">
        <f t="shared" si="6"/>
        <v>16.2</v>
      </c>
    </row>
    <row r="436" spans="1:8" x14ac:dyDescent="0.3">
      <c r="A436" s="2">
        <v>43201</v>
      </c>
      <c r="B436" t="s">
        <v>35</v>
      </c>
      <c r="C436" s="2" t="s">
        <v>15</v>
      </c>
      <c r="D436" t="s">
        <v>16</v>
      </c>
      <c r="E436" t="s">
        <v>73</v>
      </c>
      <c r="F436">
        <v>13</v>
      </c>
      <c r="G436" s="3">
        <v>17.099999999999998</v>
      </c>
      <c r="H436" s="4">
        <f t="shared" si="6"/>
        <v>222.29999999999998</v>
      </c>
    </row>
    <row r="437" spans="1:8" x14ac:dyDescent="0.3">
      <c r="A437" s="2">
        <v>43439</v>
      </c>
      <c r="B437" t="s">
        <v>39</v>
      </c>
      <c r="C437" s="2" t="s">
        <v>31</v>
      </c>
      <c r="D437" t="s">
        <v>13</v>
      </c>
      <c r="E437" t="s">
        <v>73</v>
      </c>
      <c r="F437">
        <v>11</v>
      </c>
      <c r="G437" s="3">
        <v>15.299999999999999</v>
      </c>
      <c r="H437" s="4">
        <f t="shared" si="6"/>
        <v>168.29999999999998</v>
      </c>
    </row>
    <row r="438" spans="1:8" x14ac:dyDescent="0.3">
      <c r="A438" s="2">
        <v>43180</v>
      </c>
      <c r="B438" t="s">
        <v>65</v>
      </c>
      <c r="C438" s="2" t="s">
        <v>79</v>
      </c>
      <c r="D438" t="s">
        <v>10</v>
      </c>
      <c r="E438" t="s">
        <v>74</v>
      </c>
      <c r="F438">
        <v>5</v>
      </c>
      <c r="G438" s="3">
        <v>16.2</v>
      </c>
      <c r="H438" s="4">
        <f t="shared" si="6"/>
        <v>81</v>
      </c>
    </row>
    <row r="439" spans="1:8" x14ac:dyDescent="0.3">
      <c r="A439" s="2">
        <v>43153</v>
      </c>
      <c r="B439" t="s">
        <v>56</v>
      </c>
      <c r="C439" s="2" t="s">
        <v>38</v>
      </c>
      <c r="D439" t="s">
        <v>13</v>
      </c>
      <c r="E439" t="s">
        <v>75</v>
      </c>
      <c r="F439">
        <v>12</v>
      </c>
      <c r="G439" s="3">
        <v>15.299999999999999</v>
      </c>
      <c r="H439" s="4">
        <f t="shared" si="6"/>
        <v>183.6</v>
      </c>
    </row>
    <row r="440" spans="1:8" x14ac:dyDescent="0.3">
      <c r="A440" s="2">
        <v>43454</v>
      </c>
      <c r="B440" t="s">
        <v>27</v>
      </c>
      <c r="C440" s="2" t="s">
        <v>15</v>
      </c>
      <c r="D440" t="s">
        <v>16</v>
      </c>
      <c r="E440" t="s">
        <v>76</v>
      </c>
      <c r="F440">
        <v>4</v>
      </c>
      <c r="G440" s="3">
        <v>16.2</v>
      </c>
      <c r="H440" s="4">
        <f t="shared" si="6"/>
        <v>64.8</v>
      </c>
    </row>
    <row r="441" spans="1:8" x14ac:dyDescent="0.3">
      <c r="A441" s="2">
        <v>43435</v>
      </c>
      <c r="B441" t="s">
        <v>14</v>
      </c>
      <c r="C441" s="2" t="s">
        <v>15</v>
      </c>
      <c r="D441" t="s">
        <v>16</v>
      </c>
      <c r="E441" t="s">
        <v>76</v>
      </c>
      <c r="F441">
        <v>6</v>
      </c>
      <c r="G441" s="3">
        <v>15.299999999999999</v>
      </c>
      <c r="H441" s="4">
        <f t="shared" si="6"/>
        <v>91.8</v>
      </c>
    </row>
    <row r="442" spans="1:8" x14ac:dyDescent="0.3">
      <c r="A442" s="2">
        <v>43145</v>
      </c>
      <c r="B442" t="s">
        <v>50</v>
      </c>
      <c r="C442" s="2" t="s">
        <v>46</v>
      </c>
      <c r="D442" t="s">
        <v>16</v>
      </c>
      <c r="E442" t="s">
        <v>76</v>
      </c>
      <c r="F442">
        <v>4</v>
      </c>
      <c r="G442" s="3">
        <v>17.099999999999998</v>
      </c>
      <c r="H442" s="4">
        <f t="shared" si="6"/>
        <v>68.399999999999991</v>
      </c>
    </row>
    <row r="443" spans="1:8" x14ac:dyDescent="0.3">
      <c r="A443" s="2">
        <v>43444</v>
      </c>
      <c r="B443" t="s">
        <v>33</v>
      </c>
      <c r="C443" s="2" t="s">
        <v>15</v>
      </c>
      <c r="D443" t="s">
        <v>16</v>
      </c>
      <c r="E443" t="s">
        <v>74</v>
      </c>
      <c r="F443">
        <v>3</v>
      </c>
      <c r="G443" s="3">
        <v>15.299999999999999</v>
      </c>
      <c r="H443" s="4">
        <f t="shared" si="6"/>
        <v>45.9</v>
      </c>
    </row>
    <row r="444" spans="1:8" x14ac:dyDescent="0.3">
      <c r="A444" s="2">
        <v>43362</v>
      </c>
      <c r="B444" t="s">
        <v>43</v>
      </c>
      <c r="C444" s="2" t="s">
        <v>31</v>
      </c>
      <c r="D444" t="s">
        <v>13</v>
      </c>
      <c r="E444" t="s">
        <v>75</v>
      </c>
      <c r="F444">
        <v>14</v>
      </c>
      <c r="G444" s="3">
        <v>16.2</v>
      </c>
      <c r="H444" s="4">
        <f t="shared" si="6"/>
        <v>226.79999999999998</v>
      </c>
    </row>
    <row r="445" spans="1:8" x14ac:dyDescent="0.3">
      <c r="A445" s="2">
        <v>43181</v>
      </c>
      <c r="B445" t="s">
        <v>22</v>
      </c>
      <c r="C445" s="2" t="s">
        <v>23</v>
      </c>
      <c r="D445" t="s">
        <v>10</v>
      </c>
      <c r="E445" t="s">
        <v>76</v>
      </c>
      <c r="F445">
        <v>5</v>
      </c>
      <c r="G445" s="3">
        <v>16.2</v>
      </c>
      <c r="H445" s="4">
        <f t="shared" si="6"/>
        <v>81</v>
      </c>
    </row>
    <row r="446" spans="1:8" x14ac:dyDescent="0.3">
      <c r="A446" s="2">
        <v>43358</v>
      </c>
      <c r="B446" t="s">
        <v>36</v>
      </c>
      <c r="C446" s="2" t="s">
        <v>21</v>
      </c>
      <c r="D446" t="s">
        <v>10</v>
      </c>
      <c r="E446" t="s">
        <v>73</v>
      </c>
      <c r="F446">
        <v>1</v>
      </c>
      <c r="G446" s="3">
        <v>15.299999999999999</v>
      </c>
      <c r="H446" s="4">
        <f t="shared" si="6"/>
        <v>15.299999999999999</v>
      </c>
    </row>
    <row r="447" spans="1:8" x14ac:dyDescent="0.3">
      <c r="A447" s="2">
        <v>43337</v>
      </c>
      <c r="B447" t="s">
        <v>30</v>
      </c>
      <c r="C447" s="2" t="s">
        <v>31</v>
      </c>
      <c r="D447" t="s">
        <v>13</v>
      </c>
      <c r="E447" t="s">
        <v>76</v>
      </c>
      <c r="F447">
        <v>9</v>
      </c>
      <c r="G447" s="3">
        <v>16.2</v>
      </c>
      <c r="H447" s="4">
        <f t="shared" si="6"/>
        <v>145.79999999999998</v>
      </c>
    </row>
    <row r="448" spans="1:8" x14ac:dyDescent="0.3">
      <c r="A448" s="2">
        <v>43218</v>
      </c>
      <c r="B448" t="s">
        <v>18</v>
      </c>
      <c r="C448" s="2" t="s">
        <v>19</v>
      </c>
      <c r="D448" t="s">
        <v>16</v>
      </c>
      <c r="E448" t="s">
        <v>75</v>
      </c>
      <c r="F448">
        <v>15</v>
      </c>
      <c r="G448" s="3">
        <v>16.2</v>
      </c>
      <c r="H448" s="4">
        <f t="shared" si="6"/>
        <v>243</v>
      </c>
    </row>
    <row r="449" spans="1:8" x14ac:dyDescent="0.3">
      <c r="A449" s="2">
        <v>43430</v>
      </c>
      <c r="B449" t="s">
        <v>45</v>
      </c>
      <c r="C449" s="2" t="s">
        <v>46</v>
      </c>
      <c r="D449" t="s">
        <v>16</v>
      </c>
      <c r="E449" t="s">
        <v>73</v>
      </c>
      <c r="F449">
        <v>2</v>
      </c>
      <c r="G449" s="3">
        <v>17.099999999999998</v>
      </c>
      <c r="H449" s="4">
        <f t="shared" si="6"/>
        <v>34.199999999999996</v>
      </c>
    </row>
    <row r="450" spans="1:8" x14ac:dyDescent="0.3">
      <c r="A450" s="2">
        <v>43116</v>
      </c>
      <c r="B450" t="s">
        <v>63</v>
      </c>
      <c r="C450" s="2" t="s">
        <v>21</v>
      </c>
      <c r="D450" t="s">
        <v>10</v>
      </c>
      <c r="E450" t="s">
        <v>76</v>
      </c>
      <c r="F450">
        <v>12</v>
      </c>
      <c r="G450" s="3">
        <v>16.2</v>
      </c>
      <c r="H450" s="4">
        <f t="shared" si="6"/>
        <v>194.39999999999998</v>
      </c>
    </row>
    <row r="451" spans="1:8" x14ac:dyDescent="0.3">
      <c r="A451" s="2">
        <v>43382</v>
      </c>
      <c r="B451" t="s">
        <v>51</v>
      </c>
      <c r="C451" s="2" t="s">
        <v>46</v>
      </c>
      <c r="D451" t="s">
        <v>16</v>
      </c>
      <c r="E451" t="s">
        <v>76</v>
      </c>
      <c r="F451">
        <v>3</v>
      </c>
      <c r="G451" s="3">
        <v>17.099999999999998</v>
      </c>
      <c r="H451" s="4">
        <f t="shared" si="6"/>
        <v>51.3</v>
      </c>
    </row>
    <row r="452" spans="1:8" x14ac:dyDescent="0.3">
      <c r="A452" s="2">
        <v>43203</v>
      </c>
      <c r="B452" t="s">
        <v>63</v>
      </c>
      <c r="C452" s="2" t="s">
        <v>21</v>
      </c>
      <c r="D452" t="s">
        <v>10</v>
      </c>
      <c r="E452" t="s">
        <v>74</v>
      </c>
      <c r="F452">
        <v>14</v>
      </c>
      <c r="G452" s="3">
        <v>16.2</v>
      </c>
      <c r="H452" s="4">
        <f t="shared" si="6"/>
        <v>226.79999999999998</v>
      </c>
    </row>
    <row r="453" spans="1:8" x14ac:dyDescent="0.3">
      <c r="A453" s="2">
        <v>43449</v>
      </c>
      <c r="B453" t="s">
        <v>52</v>
      </c>
      <c r="C453" s="2" t="s">
        <v>23</v>
      </c>
      <c r="D453" t="s">
        <v>10</v>
      </c>
      <c r="E453" t="s">
        <v>73</v>
      </c>
      <c r="F453">
        <v>6</v>
      </c>
      <c r="G453" s="3">
        <v>15.299999999999999</v>
      </c>
      <c r="H453" s="4">
        <f t="shared" si="6"/>
        <v>91.8</v>
      </c>
    </row>
    <row r="454" spans="1:8" x14ac:dyDescent="0.3">
      <c r="A454" s="2">
        <v>43344</v>
      </c>
      <c r="B454" t="s">
        <v>60</v>
      </c>
      <c r="C454" s="2" t="s">
        <v>15</v>
      </c>
      <c r="D454" t="s">
        <v>16</v>
      </c>
      <c r="E454" t="s">
        <v>74</v>
      </c>
      <c r="F454">
        <v>8</v>
      </c>
      <c r="G454" s="3">
        <v>16.2</v>
      </c>
      <c r="H454" s="4">
        <f t="shared" si="6"/>
        <v>129.6</v>
      </c>
    </row>
    <row r="455" spans="1:8" x14ac:dyDescent="0.3">
      <c r="A455" s="2">
        <v>43173</v>
      </c>
      <c r="B455" t="s">
        <v>66</v>
      </c>
      <c r="C455" s="2" t="s">
        <v>46</v>
      </c>
      <c r="D455" t="s">
        <v>16</v>
      </c>
      <c r="E455" t="s">
        <v>73</v>
      </c>
      <c r="F455">
        <v>13</v>
      </c>
      <c r="G455" s="3">
        <v>17.099999999999998</v>
      </c>
      <c r="H455" s="4">
        <f t="shared" ref="H455:H518" si="7">F455*G455</f>
        <v>222.29999999999998</v>
      </c>
    </row>
    <row r="456" spans="1:8" x14ac:dyDescent="0.3">
      <c r="A456" s="2">
        <v>43432</v>
      </c>
      <c r="B456" t="s">
        <v>20</v>
      </c>
      <c r="C456" s="2" t="s">
        <v>21</v>
      </c>
      <c r="D456" t="s">
        <v>10</v>
      </c>
      <c r="E456" t="s">
        <v>74</v>
      </c>
      <c r="F456">
        <v>5</v>
      </c>
      <c r="G456" s="3">
        <v>17.099999999999998</v>
      </c>
      <c r="H456" s="4">
        <f t="shared" si="7"/>
        <v>85.499999999999986</v>
      </c>
    </row>
    <row r="457" spans="1:8" x14ac:dyDescent="0.3">
      <c r="A457" s="2">
        <v>43337</v>
      </c>
      <c r="B457" t="s">
        <v>60</v>
      </c>
      <c r="C457" s="2" t="s">
        <v>15</v>
      </c>
      <c r="D457" t="s">
        <v>16</v>
      </c>
      <c r="E457" t="s">
        <v>74</v>
      </c>
      <c r="F457">
        <v>2</v>
      </c>
      <c r="G457" s="3">
        <v>16.2</v>
      </c>
      <c r="H457" s="4">
        <f t="shared" si="7"/>
        <v>32.4</v>
      </c>
    </row>
    <row r="458" spans="1:8" x14ac:dyDescent="0.3">
      <c r="A458" s="2">
        <v>43164</v>
      </c>
      <c r="B458" t="s">
        <v>37</v>
      </c>
      <c r="C458" s="2" t="s">
        <v>38</v>
      </c>
      <c r="D458" t="s">
        <v>13</v>
      </c>
      <c r="E458" t="s">
        <v>74</v>
      </c>
      <c r="F458">
        <v>7</v>
      </c>
      <c r="G458" s="3">
        <v>16.2</v>
      </c>
      <c r="H458" s="4">
        <f t="shared" si="7"/>
        <v>113.39999999999999</v>
      </c>
    </row>
    <row r="459" spans="1:8" x14ac:dyDescent="0.3">
      <c r="A459" s="2">
        <v>43149</v>
      </c>
      <c r="B459" t="s">
        <v>64</v>
      </c>
      <c r="C459" s="2" t="s">
        <v>23</v>
      </c>
      <c r="D459" t="s">
        <v>10</v>
      </c>
      <c r="E459" t="s">
        <v>73</v>
      </c>
      <c r="F459">
        <v>1</v>
      </c>
      <c r="G459" s="3">
        <v>17.099999999999998</v>
      </c>
      <c r="H459" s="4">
        <f t="shared" si="7"/>
        <v>17.099999999999998</v>
      </c>
    </row>
    <row r="460" spans="1:8" x14ac:dyDescent="0.3">
      <c r="A460" s="2">
        <v>43277</v>
      </c>
      <c r="B460" t="s">
        <v>49</v>
      </c>
      <c r="C460" s="2" t="s">
        <v>15</v>
      </c>
      <c r="D460" t="s">
        <v>16</v>
      </c>
      <c r="E460" t="s">
        <v>75</v>
      </c>
      <c r="F460">
        <v>5</v>
      </c>
      <c r="G460" s="3">
        <v>15.299999999999999</v>
      </c>
      <c r="H460" s="4">
        <f t="shared" si="7"/>
        <v>76.5</v>
      </c>
    </row>
    <row r="461" spans="1:8" x14ac:dyDescent="0.3">
      <c r="A461" s="2">
        <v>43270</v>
      </c>
      <c r="B461" t="s">
        <v>63</v>
      </c>
      <c r="C461" s="2" t="s">
        <v>21</v>
      </c>
      <c r="D461" t="s">
        <v>10</v>
      </c>
      <c r="E461" t="s">
        <v>76</v>
      </c>
      <c r="F461">
        <v>10</v>
      </c>
      <c r="G461" s="3">
        <v>16.2</v>
      </c>
      <c r="H461" s="4">
        <f t="shared" si="7"/>
        <v>162</v>
      </c>
    </row>
    <row r="462" spans="1:8" x14ac:dyDescent="0.3">
      <c r="A462" s="2">
        <v>43109</v>
      </c>
      <c r="B462" t="s">
        <v>22</v>
      </c>
      <c r="C462" s="2" t="s">
        <v>23</v>
      </c>
      <c r="D462" t="s">
        <v>10</v>
      </c>
      <c r="E462" t="s">
        <v>73</v>
      </c>
      <c r="F462">
        <v>16</v>
      </c>
      <c r="G462" s="3">
        <v>16.2</v>
      </c>
      <c r="H462" s="4">
        <f t="shared" si="7"/>
        <v>259.2</v>
      </c>
    </row>
    <row r="463" spans="1:8" x14ac:dyDescent="0.3">
      <c r="A463" s="2">
        <v>43356</v>
      </c>
      <c r="B463" t="s">
        <v>44</v>
      </c>
      <c r="C463" s="2" t="s">
        <v>12</v>
      </c>
      <c r="D463" t="s">
        <v>13</v>
      </c>
      <c r="E463" t="s">
        <v>76</v>
      </c>
      <c r="F463">
        <v>13</v>
      </c>
      <c r="G463" s="3">
        <v>17.099999999999998</v>
      </c>
      <c r="H463" s="4">
        <f t="shared" si="7"/>
        <v>222.29999999999998</v>
      </c>
    </row>
    <row r="464" spans="1:8" x14ac:dyDescent="0.3">
      <c r="A464" s="2">
        <v>43230</v>
      </c>
      <c r="B464" t="s">
        <v>40</v>
      </c>
      <c r="C464" s="2" t="s">
        <v>38</v>
      </c>
      <c r="D464" t="s">
        <v>13</v>
      </c>
      <c r="E464" t="s">
        <v>76</v>
      </c>
      <c r="F464">
        <v>15</v>
      </c>
      <c r="G464" s="3">
        <v>16.2</v>
      </c>
      <c r="H464" s="4">
        <f t="shared" si="7"/>
        <v>243</v>
      </c>
    </row>
    <row r="465" spans="1:8" x14ac:dyDescent="0.3">
      <c r="A465" s="2">
        <v>43278</v>
      </c>
      <c r="B465" t="s">
        <v>34</v>
      </c>
      <c r="C465" s="2" t="s">
        <v>21</v>
      </c>
      <c r="D465" t="s">
        <v>10</v>
      </c>
      <c r="E465" t="s">
        <v>74</v>
      </c>
      <c r="F465">
        <v>7</v>
      </c>
      <c r="G465" s="3">
        <v>15.299999999999999</v>
      </c>
      <c r="H465" s="4">
        <f t="shared" si="7"/>
        <v>107.1</v>
      </c>
    </row>
    <row r="466" spans="1:8" x14ac:dyDescent="0.3">
      <c r="A466" s="2">
        <v>43150</v>
      </c>
      <c r="B466" t="s">
        <v>8</v>
      </c>
      <c r="C466" s="2" t="s">
        <v>9</v>
      </c>
      <c r="D466" t="s">
        <v>10</v>
      </c>
      <c r="E466" t="s">
        <v>75</v>
      </c>
      <c r="F466">
        <v>5</v>
      </c>
      <c r="G466" s="3">
        <v>17.099999999999998</v>
      </c>
      <c r="H466" s="4">
        <f t="shared" si="7"/>
        <v>85.499999999999986</v>
      </c>
    </row>
    <row r="467" spans="1:8" x14ac:dyDescent="0.3">
      <c r="A467" s="2">
        <v>43129</v>
      </c>
      <c r="B467" t="s">
        <v>47</v>
      </c>
      <c r="C467" s="2" t="s">
        <v>46</v>
      </c>
      <c r="D467" t="s">
        <v>16</v>
      </c>
      <c r="E467" t="s">
        <v>76</v>
      </c>
      <c r="F467">
        <v>6</v>
      </c>
      <c r="G467" s="3">
        <v>15.299999999999999</v>
      </c>
      <c r="H467" s="4">
        <f t="shared" si="7"/>
        <v>91.8</v>
      </c>
    </row>
    <row r="468" spans="1:8" x14ac:dyDescent="0.3">
      <c r="A468" s="2">
        <v>43121</v>
      </c>
      <c r="B468" t="s">
        <v>36</v>
      </c>
      <c r="C468" s="2" t="s">
        <v>21</v>
      </c>
      <c r="D468" t="s">
        <v>10</v>
      </c>
      <c r="E468" t="s">
        <v>73</v>
      </c>
      <c r="F468">
        <v>5</v>
      </c>
      <c r="G468" s="3">
        <v>15.299999999999999</v>
      </c>
      <c r="H468" s="4">
        <f t="shared" si="7"/>
        <v>76.5</v>
      </c>
    </row>
    <row r="469" spans="1:8" x14ac:dyDescent="0.3">
      <c r="A469" s="2">
        <v>43163</v>
      </c>
      <c r="B469" t="s">
        <v>26</v>
      </c>
      <c r="C469" s="2" t="s">
        <v>9</v>
      </c>
      <c r="D469" t="s">
        <v>10</v>
      </c>
      <c r="E469" t="s">
        <v>75</v>
      </c>
      <c r="F469">
        <v>6</v>
      </c>
      <c r="G469" s="3">
        <v>16.2</v>
      </c>
      <c r="H469" s="4">
        <f t="shared" si="7"/>
        <v>97.199999999999989</v>
      </c>
    </row>
    <row r="470" spans="1:8" x14ac:dyDescent="0.3">
      <c r="A470" s="2">
        <v>43125</v>
      </c>
      <c r="B470" t="s">
        <v>60</v>
      </c>
      <c r="C470" s="2" t="s">
        <v>15</v>
      </c>
      <c r="D470" t="s">
        <v>16</v>
      </c>
      <c r="E470" t="s">
        <v>76</v>
      </c>
      <c r="F470">
        <v>2</v>
      </c>
      <c r="G470" s="3">
        <v>16.2</v>
      </c>
      <c r="H470" s="4">
        <f t="shared" si="7"/>
        <v>32.4</v>
      </c>
    </row>
    <row r="471" spans="1:8" x14ac:dyDescent="0.3">
      <c r="A471" s="2">
        <v>43132</v>
      </c>
      <c r="B471" t="s">
        <v>11</v>
      </c>
      <c r="C471" s="2" t="s">
        <v>12</v>
      </c>
      <c r="D471" t="s">
        <v>13</v>
      </c>
      <c r="E471" t="s">
        <v>75</v>
      </c>
      <c r="F471">
        <v>12</v>
      </c>
      <c r="G471" s="3">
        <v>16.2</v>
      </c>
      <c r="H471" s="4">
        <f t="shared" si="7"/>
        <v>194.39999999999998</v>
      </c>
    </row>
    <row r="472" spans="1:8" x14ac:dyDescent="0.3">
      <c r="A472" s="2">
        <v>43462</v>
      </c>
      <c r="B472" t="s">
        <v>43</v>
      </c>
      <c r="C472" s="2" t="s">
        <v>31</v>
      </c>
      <c r="D472" t="s">
        <v>13</v>
      </c>
      <c r="E472" t="s">
        <v>75</v>
      </c>
      <c r="F472">
        <v>7</v>
      </c>
      <c r="G472" s="3">
        <v>16.2</v>
      </c>
      <c r="H472" s="4">
        <f t="shared" si="7"/>
        <v>113.39999999999999</v>
      </c>
    </row>
    <row r="473" spans="1:8" x14ac:dyDescent="0.3">
      <c r="A473" s="2">
        <v>43404</v>
      </c>
      <c r="B473" t="s">
        <v>49</v>
      </c>
      <c r="C473" s="2" t="s">
        <v>15</v>
      </c>
      <c r="D473" t="s">
        <v>16</v>
      </c>
      <c r="E473" t="s">
        <v>74</v>
      </c>
      <c r="F473">
        <v>5</v>
      </c>
      <c r="G473" s="3">
        <v>15.299999999999999</v>
      </c>
      <c r="H473" s="4">
        <f t="shared" si="7"/>
        <v>76.5</v>
      </c>
    </row>
    <row r="474" spans="1:8" x14ac:dyDescent="0.3">
      <c r="A474" s="2">
        <v>43395</v>
      </c>
      <c r="B474" t="s">
        <v>51</v>
      </c>
      <c r="C474" s="2" t="s">
        <v>46</v>
      </c>
      <c r="D474" t="s">
        <v>16</v>
      </c>
      <c r="E474" t="s">
        <v>74</v>
      </c>
      <c r="F474">
        <v>10</v>
      </c>
      <c r="G474" s="3">
        <v>17.099999999999998</v>
      </c>
      <c r="H474" s="4">
        <f t="shared" si="7"/>
        <v>170.99999999999997</v>
      </c>
    </row>
    <row r="475" spans="1:8" x14ac:dyDescent="0.3">
      <c r="A475" s="2">
        <v>43233</v>
      </c>
      <c r="B475" t="s">
        <v>26</v>
      </c>
      <c r="C475" s="2" t="s">
        <v>9</v>
      </c>
      <c r="D475" t="s">
        <v>10</v>
      </c>
      <c r="E475" t="s">
        <v>76</v>
      </c>
      <c r="F475">
        <v>10</v>
      </c>
      <c r="G475" s="3">
        <v>16.2</v>
      </c>
      <c r="H475" s="4">
        <f t="shared" si="7"/>
        <v>162</v>
      </c>
    </row>
    <row r="476" spans="1:8" x14ac:dyDescent="0.3">
      <c r="A476" s="2">
        <v>43252</v>
      </c>
      <c r="B476" t="s">
        <v>18</v>
      </c>
      <c r="C476" s="2" t="s">
        <v>19</v>
      </c>
      <c r="D476" t="s">
        <v>16</v>
      </c>
      <c r="E476" t="s">
        <v>76</v>
      </c>
      <c r="F476">
        <v>12</v>
      </c>
      <c r="G476" s="3">
        <v>16.2</v>
      </c>
      <c r="H476" s="4">
        <f t="shared" si="7"/>
        <v>194.39999999999998</v>
      </c>
    </row>
    <row r="477" spans="1:8" x14ac:dyDescent="0.3">
      <c r="A477" s="2">
        <v>43204</v>
      </c>
      <c r="B477" t="s">
        <v>32</v>
      </c>
      <c r="C477" s="2" t="s">
        <v>21</v>
      </c>
      <c r="D477" t="s">
        <v>10</v>
      </c>
      <c r="E477" t="s">
        <v>73</v>
      </c>
      <c r="F477">
        <v>1</v>
      </c>
      <c r="G477" s="3">
        <v>15.299999999999999</v>
      </c>
      <c r="H477" s="4">
        <f t="shared" si="7"/>
        <v>15.299999999999999</v>
      </c>
    </row>
    <row r="478" spans="1:8" x14ac:dyDescent="0.3">
      <c r="A478" s="2">
        <v>43425</v>
      </c>
      <c r="B478" t="s">
        <v>48</v>
      </c>
      <c r="C478" s="2" t="s">
        <v>79</v>
      </c>
      <c r="D478" t="s">
        <v>10</v>
      </c>
      <c r="E478" t="s">
        <v>75</v>
      </c>
      <c r="F478">
        <v>14</v>
      </c>
      <c r="G478" s="3">
        <v>17.099999999999998</v>
      </c>
      <c r="H478" s="4">
        <f t="shared" si="7"/>
        <v>239.39999999999998</v>
      </c>
    </row>
    <row r="479" spans="1:8" x14ac:dyDescent="0.3">
      <c r="A479" s="2">
        <v>43353</v>
      </c>
      <c r="B479" t="s">
        <v>63</v>
      </c>
      <c r="C479" s="2" t="s">
        <v>21</v>
      </c>
      <c r="D479" t="s">
        <v>10</v>
      </c>
      <c r="E479" t="s">
        <v>74</v>
      </c>
      <c r="F479">
        <v>9</v>
      </c>
      <c r="G479" s="3">
        <v>16.2</v>
      </c>
      <c r="H479" s="4">
        <f t="shared" si="7"/>
        <v>145.79999999999998</v>
      </c>
    </row>
    <row r="480" spans="1:8" x14ac:dyDescent="0.3">
      <c r="A480" s="2">
        <v>43254</v>
      </c>
      <c r="B480" t="s">
        <v>58</v>
      </c>
      <c r="C480" s="2" t="s">
        <v>38</v>
      </c>
      <c r="D480" t="s">
        <v>13</v>
      </c>
      <c r="E480" t="s">
        <v>76</v>
      </c>
      <c r="F480">
        <v>11</v>
      </c>
      <c r="G480" s="3">
        <v>15.299999999999999</v>
      </c>
      <c r="H480" s="4">
        <f t="shared" si="7"/>
        <v>168.29999999999998</v>
      </c>
    </row>
    <row r="481" spans="1:8" x14ac:dyDescent="0.3">
      <c r="A481" s="2">
        <v>43285</v>
      </c>
      <c r="B481" t="s">
        <v>49</v>
      </c>
      <c r="C481" s="2" t="s">
        <v>15</v>
      </c>
      <c r="D481" t="s">
        <v>16</v>
      </c>
      <c r="E481" t="s">
        <v>75</v>
      </c>
      <c r="F481">
        <v>15</v>
      </c>
      <c r="G481" s="3">
        <v>15.299999999999999</v>
      </c>
      <c r="H481" s="4">
        <f t="shared" si="7"/>
        <v>229.49999999999997</v>
      </c>
    </row>
    <row r="482" spans="1:8" x14ac:dyDescent="0.3">
      <c r="A482" s="2">
        <v>43158</v>
      </c>
      <c r="B482" t="s">
        <v>49</v>
      </c>
      <c r="C482" s="2" t="s">
        <v>15</v>
      </c>
      <c r="D482" t="s">
        <v>16</v>
      </c>
      <c r="E482" t="s">
        <v>73</v>
      </c>
      <c r="F482">
        <v>15</v>
      </c>
      <c r="G482" s="3">
        <v>15.299999999999999</v>
      </c>
      <c r="H482" s="4">
        <f t="shared" si="7"/>
        <v>229.49999999999997</v>
      </c>
    </row>
    <row r="483" spans="1:8" x14ac:dyDescent="0.3">
      <c r="A483" s="2">
        <v>43433</v>
      </c>
      <c r="B483" t="s">
        <v>14</v>
      </c>
      <c r="C483" s="2" t="s">
        <v>15</v>
      </c>
      <c r="D483" t="s">
        <v>16</v>
      </c>
      <c r="E483" t="s">
        <v>76</v>
      </c>
      <c r="F483">
        <v>13</v>
      </c>
      <c r="G483" s="3">
        <v>15.299999999999999</v>
      </c>
      <c r="H483" s="4">
        <f t="shared" si="7"/>
        <v>198.89999999999998</v>
      </c>
    </row>
    <row r="484" spans="1:8" x14ac:dyDescent="0.3">
      <c r="A484" s="2">
        <v>43274</v>
      </c>
      <c r="B484" t="s">
        <v>61</v>
      </c>
      <c r="C484" s="2" t="s">
        <v>15</v>
      </c>
      <c r="D484" t="s">
        <v>16</v>
      </c>
      <c r="E484" t="s">
        <v>75</v>
      </c>
      <c r="F484">
        <v>14</v>
      </c>
      <c r="G484" s="3">
        <v>17.099999999999998</v>
      </c>
      <c r="H484" s="4">
        <f t="shared" si="7"/>
        <v>239.39999999999998</v>
      </c>
    </row>
    <row r="485" spans="1:8" x14ac:dyDescent="0.3">
      <c r="A485" s="2">
        <v>43333</v>
      </c>
      <c r="B485" t="s">
        <v>28</v>
      </c>
      <c r="C485" s="2" t="s">
        <v>21</v>
      </c>
      <c r="D485" t="s">
        <v>10</v>
      </c>
      <c r="E485" t="s">
        <v>73</v>
      </c>
      <c r="F485">
        <v>9</v>
      </c>
      <c r="G485" s="3">
        <v>17.099999999999998</v>
      </c>
      <c r="H485" s="4">
        <f t="shared" si="7"/>
        <v>153.89999999999998</v>
      </c>
    </row>
    <row r="486" spans="1:8" x14ac:dyDescent="0.3">
      <c r="A486" s="2">
        <v>43441</v>
      </c>
      <c r="B486" t="s">
        <v>65</v>
      </c>
      <c r="C486" s="2" t="s">
        <v>79</v>
      </c>
      <c r="D486" t="s">
        <v>10</v>
      </c>
      <c r="E486" t="s">
        <v>76</v>
      </c>
      <c r="F486">
        <v>15</v>
      </c>
      <c r="G486" s="3">
        <v>16.2</v>
      </c>
      <c r="H486" s="4">
        <f t="shared" si="7"/>
        <v>243</v>
      </c>
    </row>
    <row r="487" spans="1:8" x14ac:dyDescent="0.3">
      <c r="A487" s="2">
        <v>43172</v>
      </c>
      <c r="B487" t="s">
        <v>44</v>
      </c>
      <c r="C487" s="2" t="s">
        <v>12</v>
      </c>
      <c r="D487" t="s">
        <v>13</v>
      </c>
      <c r="E487" t="s">
        <v>73</v>
      </c>
      <c r="F487">
        <v>12</v>
      </c>
      <c r="G487" s="3">
        <v>17.099999999999998</v>
      </c>
      <c r="H487" s="4">
        <f t="shared" si="7"/>
        <v>205.2</v>
      </c>
    </row>
    <row r="488" spans="1:8" x14ac:dyDescent="0.3">
      <c r="A488" s="2">
        <v>43331</v>
      </c>
      <c r="B488" t="s">
        <v>66</v>
      </c>
      <c r="C488" s="2" t="s">
        <v>46</v>
      </c>
      <c r="D488" t="s">
        <v>16</v>
      </c>
      <c r="E488" t="s">
        <v>76</v>
      </c>
      <c r="F488">
        <v>11</v>
      </c>
      <c r="G488" s="3">
        <v>17.099999999999998</v>
      </c>
      <c r="H488" s="4">
        <f t="shared" si="7"/>
        <v>188.09999999999997</v>
      </c>
    </row>
    <row r="489" spans="1:8" x14ac:dyDescent="0.3">
      <c r="A489" s="2">
        <v>43327</v>
      </c>
      <c r="B489" t="s">
        <v>52</v>
      </c>
      <c r="C489" s="2" t="s">
        <v>23</v>
      </c>
      <c r="D489" t="s">
        <v>10</v>
      </c>
      <c r="E489" t="s">
        <v>76</v>
      </c>
      <c r="F489">
        <v>6</v>
      </c>
      <c r="G489" s="3">
        <v>15.299999999999999</v>
      </c>
      <c r="H489" s="4">
        <f t="shared" si="7"/>
        <v>91.8</v>
      </c>
    </row>
    <row r="490" spans="1:8" x14ac:dyDescent="0.3">
      <c r="A490" s="2">
        <v>43211</v>
      </c>
      <c r="B490" t="s">
        <v>62</v>
      </c>
      <c r="C490" s="2" t="s">
        <v>9</v>
      </c>
      <c r="D490" t="s">
        <v>10</v>
      </c>
      <c r="E490" t="s">
        <v>73</v>
      </c>
      <c r="F490">
        <v>1</v>
      </c>
      <c r="G490" s="3">
        <v>17.099999999999998</v>
      </c>
      <c r="H490" s="4">
        <f t="shared" si="7"/>
        <v>17.099999999999998</v>
      </c>
    </row>
    <row r="491" spans="1:8" x14ac:dyDescent="0.3">
      <c r="A491" s="2">
        <v>43181</v>
      </c>
      <c r="B491" t="s">
        <v>56</v>
      </c>
      <c r="C491" s="2" t="s">
        <v>38</v>
      </c>
      <c r="D491" t="s">
        <v>13</v>
      </c>
      <c r="E491" t="s">
        <v>75</v>
      </c>
      <c r="F491">
        <v>2</v>
      </c>
      <c r="G491" s="3">
        <v>15.299999999999999</v>
      </c>
      <c r="H491" s="4">
        <f t="shared" si="7"/>
        <v>30.599999999999998</v>
      </c>
    </row>
    <row r="492" spans="1:8" x14ac:dyDescent="0.3">
      <c r="A492" s="2">
        <v>43319</v>
      </c>
      <c r="B492" t="s">
        <v>50</v>
      </c>
      <c r="C492" s="2" t="s">
        <v>46</v>
      </c>
      <c r="D492" t="s">
        <v>16</v>
      </c>
      <c r="E492" t="s">
        <v>75</v>
      </c>
      <c r="F492">
        <v>15</v>
      </c>
      <c r="G492" s="3">
        <v>17.099999999999998</v>
      </c>
      <c r="H492" s="4">
        <f t="shared" si="7"/>
        <v>256.49999999999994</v>
      </c>
    </row>
    <row r="493" spans="1:8" x14ac:dyDescent="0.3">
      <c r="A493" s="2">
        <v>43364</v>
      </c>
      <c r="B493" t="s">
        <v>58</v>
      </c>
      <c r="C493" s="2" t="s">
        <v>38</v>
      </c>
      <c r="D493" t="s">
        <v>13</v>
      </c>
      <c r="E493" t="s">
        <v>75</v>
      </c>
      <c r="F493">
        <v>14</v>
      </c>
      <c r="G493" s="3">
        <v>15.299999999999999</v>
      </c>
      <c r="H493" s="4">
        <f t="shared" si="7"/>
        <v>214.2</v>
      </c>
    </row>
    <row r="494" spans="1:8" x14ac:dyDescent="0.3">
      <c r="A494" s="2">
        <v>43453</v>
      </c>
      <c r="B494" t="s">
        <v>26</v>
      </c>
      <c r="C494" s="2" t="s">
        <v>9</v>
      </c>
      <c r="D494" t="s">
        <v>10</v>
      </c>
      <c r="E494" t="s">
        <v>75</v>
      </c>
      <c r="F494">
        <v>3</v>
      </c>
      <c r="G494" s="3">
        <v>16.2</v>
      </c>
      <c r="H494" s="4">
        <f t="shared" si="7"/>
        <v>48.599999999999994</v>
      </c>
    </row>
    <row r="495" spans="1:8" x14ac:dyDescent="0.3">
      <c r="A495" s="2">
        <v>43220</v>
      </c>
      <c r="B495" t="s">
        <v>35</v>
      </c>
      <c r="C495" s="2" t="s">
        <v>15</v>
      </c>
      <c r="D495" t="s">
        <v>16</v>
      </c>
      <c r="E495" t="s">
        <v>73</v>
      </c>
      <c r="F495">
        <v>2</v>
      </c>
      <c r="G495" s="3">
        <v>17.099999999999998</v>
      </c>
      <c r="H495" s="4">
        <f t="shared" si="7"/>
        <v>34.199999999999996</v>
      </c>
    </row>
    <row r="496" spans="1:8" x14ac:dyDescent="0.3">
      <c r="A496" s="2">
        <v>43101</v>
      </c>
      <c r="B496" t="s">
        <v>60</v>
      </c>
      <c r="C496" s="2" t="s">
        <v>15</v>
      </c>
      <c r="D496" t="s">
        <v>16</v>
      </c>
      <c r="E496" t="s">
        <v>74</v>
      </c>
      <c r="F496">
        <v>3</v>
      </c>
      <c r="G496" s="3">
        <v>16.2</v>
      </c>
      <c r="H496" s="4">
        <f t="shared" si="7"/>
        <v>48.599999999999994</v>
      </c>
    </row>
    <row r="497" spans="1:8" x14ac:dyDescent="0.3">
      <c r="A497" s="2">
        <v>43204</v>
      </c>
      <c r="B497" t="s">
        <v>33</v>
      </c>
      <c r="C497" s="2" t="s">
        <v>15</v>
      </c>
      <c r="D497" t="s">
        <v>16</v>
      </c>
      <c r="E497" t="s">
        <v>73</v>
      </c>
      <c r="F497">
        <v>11</v>
      </c>
      <c r="G497" s="3">
        <v>15.299999999999999</v>
      </c>
      <c r="H497" s="4">
        <f t="shared" si="7"/>
        <v>168.29999999999998</v>
      </c>
    </row>
    <row r="498" spans="1:8" x14ac:dyDescent="0.3">
      <c r="A498" s="2">
        <v>43409</v>
      </c>
      <c r="B498" t="s">
        <v>50</v>
      </c>
      <c r="C498" s="2" t="s">
        <v>46</v>
      </c>
      <c r="D498" t="s">
        <v>16</v>
      </c>
      <c r="E498" t="s">
        <v>76</v>
      </c>
      <c r="F498">
        <v>1</v>
      </c>
      <c r="G498" s="3">
        <v>17.099999999999998</v>
      </c>
      <c r="H498" s="4">
        <f t="shared" si="7"/>
        <v>17.099999999999998</v>
      </c>
    </row>
    <row r="499" spans="1:8" x14ac:dyDescent="0.3">
      <c r="A499" s="2">
        <v>43336</v>
      </c>
      <c r="B499" t="s">
        <v>48</v>
      </c>
      <c r="C499" s="2" t="s">
        <v>79</v>
      </c>
      <c r="D499" t="s">
        <v>10</v>
      </c>
      <c r="E499" t="s">
        <v>74</v>
      </c>
      <c r="F499">
        <v>13</v>
      </c>
      <c r="G499" s="3">
        <v>17.099999999999998</v>
      </c>
      <c r="H499" s="4">
        <f t="shared" si="7"/>
        <v>222.29999999999998</v>
      </c>
    </row>
    <row r="500" spans="1:8" x14ac:dyDescent="0.3">
      <c r="A500" s="2">
        <v>43133</v>
      </c>
      <c r="B500" t="s">
        <v>61</v>
      </c>
      <c r="C500" s="2" t="s">
        <v>15</v>
      </c>
      <c r="D500" t="s">
        <v>16</v>
      </c>
      <c r="E500" t="s">
        <v>75</v>
      </c>
      <c r="F500">
        <v>12</v>
      </c>
      <c r="G500" s="3">
        <v>17.099999999999998</v>
      </c>
      <c r="H500" s="4">
        <f t="shared" si="7"/>
        <v>205.2</v>
      </c>
    </row>
    <row r="501" spans="1:8" x14ac:dyDescent="0.3">
      <c r="A501" s="2">
        <v>43426</v>
      </c>
      <c r="B501" t="s">
        <v>49</v>
      </c>
      <c r="C501" s="2" t="s">
        <v>15</v>
      </c>
      <c r="D501" t="s">
        <v>16</v>
      </c>
      <c r="E501" t="s">
        <v>75</v>
      </c>
      <c r="F501">
        <v>13</v>
      </c>
      <c r="G501" s="3">
        <v>15.299999999999999</v>
      </c>
      <c r="H501" s="4">
        <f t="shared" si="7"/>
        <v>198.89999999999998</v>
      </c>
    </row>
    <row r="502" spans="1:8" x14ac:dyDescent="0.3">
      <c r="A502" s="2">
        <v>43102</v>
      </c>
      <c r="B502" t="s">
        <v>42</v>
      </c>
      <c r="C502" s="2" t="s">
        <v>9</v>
      </c>
      <c r="D502" t="s">
        <v>10</v>
      </c>
      <c r="E502" t="s">
        <v>74</v>
      </c>
      <c r="F502">
        <v>12</v>
      </c>
      <c r="G502" s="3">
        <v>16.2</v>
      </c>
      <c r="H502" s="4">
        <f t="shared" si="7"/>
        <v>194.39999999999998</v>
      </c>
    </row>
    <row r="503" spans="1:8" x14ac:dyDescent="0.3">
      <c r="A503" s="2">
        <v>43124</v>
      </c>
      <c r="B503" t="s">
        <v>36</v>
      </c>
      <c r="C503" s="2" t="s">
        <v>21</v>
      </c>
      <c r="D503" t="s">
        <v>10</v>
      </c>
      <c r="E503" t="s">
        <v>75</v>
      </c>
      <c r="F503">
        <v>8</v>
      </c>
      <c r="G503" s="3">
        <v>15.299999999999999</v>
      </c>
      <c r="H503" s="4">
        <f t="shared" si="7"/>
        <v>122.39999999999999</v>
      </c>
    </row>
    <row r="504" spans="1:8" x14ac:dyDescent="0.3">
      <c r="A504" s="2">
        <v>43392</v>
      </c>
      <c r="B504" t="s">
        <v>41</v>
      </c>
      <c r="C504" s="2" t="s">
        <v>23</v>
      </c>
      <c r="D504" t="s">
        <v>10</v>
      </c>
      <c r="E504" t="s">
        <v>75</v>
      </c>
      <c r="F504">
        <v>10</v>
      </c>
      <c r="G504" s="3">
        <v>17.099999999999998</v>
      </c>
      <c r="H504" s="4">
        <f t="shared" si="7"/>
        <v>170.99999999999997</v>
      </c>
    </row>
    <row r="505" spans="1:8" x14ac:dyDescent="0.3">
      <c r="A505" s="2">
        <v>43165</v>
      </c>
      <c r="B505" t="s">
        <v>26</v>
      </c>
      <c r="C505" s="2" t="s">
        <v>9</v>
      </c>
      <c r="D505" t="s">
        <v>10</v>
      </c>
      <c r="E505" t="s">
        <v>75</v>
      </c>
      <c r="F505">
        <v>8</v>
      </c>
      <c r="G505" s="3">
        <v>16.2</v>
      </c>
      <c r="H505" s="4">
        <f t="shared" si="7"/>
        <v>129.6</v>
      </c>
    </row>
    <row r="506" spans="1:8" x14ac:dyDescent="0.3">
      <c r="A506" s="2">
        <v>43306</v>
      </c>
      <c r="B506" t="s">
        <v>39</v>
      </c>
      <c r="C506" s="2" t="s">
        <v>31</v>
      </c>
      <c r="D506" t="s">
        <v>13</v>
      </c>
      <c r="E506" t="s">
        <v>76</v>
      </c>
      <c r="F506">
        <v>4</v>
      </c>
      <c r="G506" s="3">
        <v>15.299999999999999</v>
      </c>
      <c r="H506" s="4">
        <f t="shared" si="7"/>
        <v>61.199999999999996</v>
      </c>
    </row>
    <row r="507" spans="1:8" x14ac:dyDescent="0.3">
      <c r="A507" s="2">
        <v>43191</v>
      </c>
      <c r="B507" t="s">
        <v>28</v>
      </c>
      <c r="C507" s="2" t="s">
        <v>21</v>
      </c>
      <c r="D507" t="s">
        <v>10</v>
      </c>
      <c r="E507" t="s">
        <v>75</v>
      </c>
      <c r="F507">
        <v>4</v>
      </c>
      <c r="G507" s="3">
        <v>17.099999999999998</v>
      </c>
      <c r="H507" s="4">
        <f t="shared" si="7"/>
        <v>68.399999999999991</v>
      </c>
    </row>
    <row r="508" spans="1:8" x14ac:dyDescent="0.3">
      <c r="A508" s="2">
        <v>43308</v>
      </c>
      <c r="B508" t="s">
        <v>37</v>
      </c>
      <c r="C508" s="2" t="s">
        <v>38</v>
      </c>
      <c r="D508" t="s">
        <v>13</v>
      </c>
      <c r="E508" t="s">
        <v>73</v>
      </c>
      <c r="F508">
        <v>8</v>
      </c>
      <c r="G508" s="3">
        <v>16.2</v>
      </c>
      <c r="H508" s="4">
        <f t="shared" si="7"/>
        <v>129.6</v>
      </c>
    </row>
    <row r="509" spans="1:8" x14ac:dyDescent="0.3">
      <c r="A509" s="2">
        <v>43425</v>
      </c>
      <c r="B509" t="s">
        <v>30</v>
      </c>
      <c r="C509" s="2" t="s">
        <v>31</v>
      </c>
      <c r="D509" t="s">
        <v>13</v>
      </c>
      <c r="E509" t="s">
        <v>74</v>
      </c>
      <c r="F509">
        <v>16</v>
      </c>
      <c r="G509" s="3">
        <v>16.2</v>
      </c>
      <c r="H509" s="4">
        <f t="shared" si="7"/>
        <v>259.2</v>
      </c>
    </row>
    <row r="510" spans="1:8" x14ac:dyDescent="0.3">
      <c r="A510" s="2">
        <v>43431</v>
      </c>
      <c r="B510" t="s">
        <v>39</v>
      </c>
      <c r="C510" s="2" t="s">
        <v>31</v>
      </c>
      <c r="D510" t="s">
        <v>13</v>
      </c>
      <c r="E510" t="s">
        <v>74</v>
      </c>
      <c r="F510">
        <v>1</v>
      </c>
      <c r="G510" s="3">
        <v>15.299999999999999</v>
      </c>
      <c r="H510" s="4">
        <f t="shared" si="7"/>
        <v>15.299999999999999</v>
      </c>
    </row>
    <row r="511" spans="1:8" x14ac:dyDescent="0.3">
      <c r="A511" s="2">
        <v>43244</v>
      </c>
      <c r="B511" t="s">
        <v>37</v>
      </c>
      <c r="C511" s="2" t="s">
        <v>38</v>
      </c>
      <c r="D511" t="s">
        <v>13</v>
      </c>
      <c r="E511" t="s">
        <v>73</v>
      </c>
      <c r="F511">
        <v>7</v>
      </c>
      <c r="G511" s="3">
        <v>16.2</v>
      </c>
      <c r="H511" s="4">
        <f t="shared" si="7"/>
        <v>113.39999999999999</v>
      </c>
    </row>
    <row r="512" spans="1:8" x14ac:dyDescent="0.3">
      <c r="A512" s="2">
        <v>43456</v>
      </c>
      <c r="B512" t="s">
        <v>33</v>
      </c>
      <c r="C512" s="2" t="s">
        <v>15</v>
      </c>
      <c r="D512" t="s">
        <v>16</v>
      </c>
      <c r="E512" t="s">
        <v>76</v>
      </c>
      <c r="F512">
        <v>4</v>
      </c>
      <c r="G512" s="3">
        <v>15.299999999999999</v>
      </c>
      <c r="H512" s="4">
        <f t="shared" si="7"/>
        <v>61.199999999999996</v>
      </c>
    </row>
    <row r="513" spans="1:8" x14ac:dyDescent="0.3">
      <c r="A513" s="2">
        <v>43191</v>
      </c>
      <c r="B513" t="s">
        <v>49</v>
      </c>
      <c r="C513" s="2" t="s">
        <v>15</v>
      </c>
      <c r="D513" t="s">
        <v>16</v>
      </c>
      <c r="E513" t="s">
        <v>76</v>
      </c>
      <c r="F513">
        <v>5</v>
      </c>
      <c r="G513" s="3">
        <v>15.299999999999999</v>
      </c>
      <c r="H513" s="4">
        <f t="shared" si="7"/>
        <v>76.5</v>
      </c>
    </row>
    <row r="514" spans="1:8" x14ac:dyDescent="0.3">
      <c r="A514" s="2">
        <v>43174</v>
      </c>
      <c r="B514" t="s">
        <v>63</v>
      </c>
      <c r="C514" s="2" t="s">
        <v>21</v>
      </c>
      <c r="D514" t="s">
        <v>10</v>
      </c>
      <c r="E514" t="s">
        <v>73</v>
      </c>
      <c r="F514">
        <v>15</v>
      </c>
      <c r="G514" s="3">
        <v>16.2</v>
      </c>
      <c r="H514" s="4">
        <f t="shared" si="7"/>
        <v>243</v>
      </c>
    </row>
    <row r="515" spans="1:8" x14ac:dyDescent="0.3">
      <c r="A515" s="2">
        <v>43300</v>
      </c>
      <c r="B515" t="s">
        <v>61</v>
      </c>
      <c r="C515" s="2" t="s">
        <v>15</v>
      </c>
      <c r="D515" t="s">
        <v>16</v>
      </c>
      <c r="E515" t="s">
        <v>76</v>
      </c>
      <c r="F515">
        <v>4</v>
      </c>
      <c r="G515" s="3">
        <v>17.099999999999998</v>
      </c>
      <c r="H515" s="4">
        <f t="shared" si="7"/>
        <v>68.399999999999991</v>
      </c>
    </row>
    <row r="516" spans="1:8" x14ac:dyDescent="0.3">
      <c r="A516" s="2">
        <v>43148</v>
      </c>
      <c r="B516" t="s">
        <v>20</v>
      </c>
      <c r="C516" s="2" t="s">
        <v>21</v>
      </c>
      <c r="D516" t="s">
        <v>10</v>
      </c>
      <c r="E516" t="s">
        <v>76</v>
      </c>
      <c r="F516">
        <v>1</v>
      </c>
      <c r="G516" s="3">
        <v>17.099999999999998</v>
      </c>
      <c r="H516" s="4">
        <f t="shared" si="7"/>
        <v>17.099999999999998</v>
      </c>
    </row>
    <row r="517" spans="1:8" x14ac:dyDescent="0.3">
      <c r="A517" s="2">
        <v>43442</v>
      </c>
      <c r="B517" t="s">
        <v>54</v>
      </c>
      <c r="C517" s="2" t="s">
        <v>38</v>
      </c>
      <c r="D517" t="s">
        <v>13</v>
      </c>
      <c r="E517" t="s">
        <v>74</v>
      </c>
      <c r="F517">
        <v>5</v>
      </c>
      <c r="G517" s="3">
        <v>15.299999999999999</v>
      </c>
      <c r="H517" s="4">
        <f t="shared" si="7"/>
        <v>76.5</v>
      </c>
    </row>
    <row r="518" spans="1:8" x14ac:dyDescent="0.3">
      <c r="A518" s="2">
        <v>43462</v>
      </c>
      <c r="B518" t="s">
        <v>28</v>
      </c>
      <c r="C518" s="2" t="s">
        <v>21</v>
      </c>
      <c r="D518" t="s">
        <v>10</v>
      </c>
      <c r="E518" t="s">
        <v>74</v>
      </c>
      <c r="F518">
        <v>13</v>
      </c>
      <c r="G518" s="3">
        <v>17.099999999999998</v>
      </c>
      <c r="H518" s="4">
        <f t="shared" si="7"/>
        <v>222.29999999999998</v>
      </c>
    </row>
    <row r="519" spans="1:8" x14ac:dyDescent="0.3">
      <c r="A519" s="2">
        <v>43385</v>
      </c>
      <c r="B519" t="s">
        <v>56</v>
      </c>
      <c r="C519" s="2" t="s">
        <v>38</v>
      </c>
      <c r="D519" t="s">
        <v>13</v>
      </c>
      <c r="E519" t="s">
        <v>73</v>
      </c>
      <c r="F519">
        <v>15</v>
      </c>
      <c r="G519" s="3">
        <v>15.299999999999999</v>
      </c>
      <c r="H519" s="4">
        <f t="shared" ref="H519:H582" si="8">F519*G519</f>
        <v>229.49999999999997</v>
      </c>
    </row>
    <row r="520" spans="1:8" x14ac:dyDescent="0.3">
      <c r="A520" s="2">
        <v>43298</v>
      </c>
      <c r="B520" t="s">
        <v>66</v>
      </c>
      <c r="C520" s="2" t="s">
        <v>46</v>
      </c>
      <c r="D520" t="s">
        <v>16</v>
      </c>
      <c r="E520" t="s">
        <v>75</v>
      </c>
      <c r="F520">
        <v>13</v>
      </c>
      <c r="G520" s="3">
        <v>17.099999999999998</v>
      </c>
      <c r="H520" s="4">
        <f t="shared" si="8"/>
        <v>222.29999999999998</v>
      </c>
    </row>
    <row r="521" spans="1:8" x14ac:dyDescent="0.3">
      <c r="A521" s="2">
        <v>43306</v>
      </c>
      <c r="B521" t="s">
        <v>33</v>
      </c>
      <c r="C521" s="2" t="s">
        <v>15</v>
      </c>
      <c r="D521" t="s">
        <v>16</v>
      </c>
      <c r="E521" t="s">
        <v>75</v>
      </c>
      <c r="F521">
        <v>15</v>
      </c>
      <c r="G521" s="3">
        <v>15.299999999999999</v>
      </c>
      <c r="H521" s="4">
        <f t="shared" si="8"/>
        <v>229.49999999999997</v>
      </c>
    </row>
    <row r="522" spans="1:8" x14ac:dyDescent="0.3">
      <c r="A522" s="2">
        <v>43354</v>
      </c>
      <c r="B522" t="s">
        <v>20</v>
      </c>
      <c r="C522" s="2" t="s">
        <v>21</v>
      </c>
      <c r="D522" t="s">
        <v>10</v>
      </c>
      <c r="E522" t="s">
        <v>73</v>
      </c>
      <c r="F522">
        <v>9</v>
      </c>
      <c r="G522" s="3">
        <v>17.099999999999998</v>
      </c>
      <c r="H522" s="4">
        <f t="shared" si="8"/>
        <v>153.89999999999998</v>
      </c>
    </row>
    <row r="523" spans="1:8" x14ac:dyDescent="0.3">
      <c r="A523" s="2">
        <v>43304</v>
      </c>
      <c r="B523" t="s">
        <v>54</v>
      </c>
      <c r="C523" s="2" t="s">
        <v>38</v>
      </c>
      <c r="D523" t="s">
        <v>13</v>
      </c>
      <c r="E523" t="s">
        <v>74</v>
      </c>
      <c r="F523">
        <v>11</v>
      </c>
      <c r="G523" s="3">
        <v>15.299999999999999</v>
      </c>
      <c r="H523" s="4">
        <f t="shared" si="8"/>
        <v>168.29999999999998</v>
      </c>
    </row>
    <row r="524" spans="1:8" x14ac:dyDescent="0.3">
      <c r="A524" s="2">
        <v>43317</v>
      </c>
      <c r="B524" t="s">
        <v>65</v>
      </c>
      <c r="C524" s="2" t="s">
        <v>79</v>
      </c>
      <c r="D524" t="s">
        <v>10</v>
      </c>
      <c r="E524" t="s">
        <v>76</v>
      </c>
      <c r="F524">
        <v>3</v>
      </c>
      <c r="G524" s="3">
        <v>16.2</v>
      </c>
      <c r="H524" s="4">
        <f t="shared" si="8"/>
        <v>48.599999999999994</v>
      </c>
    </row>
    <row r="525" spans="1:8" x14ac:dyDescent="0.3">
      <c r="A525" s="2">
        <v>43199</v>
      </c>
      <c r="B525" t="s">
        <v>40</v>
      </c>
      <c r="C525" s="2" t="s">
        <v>38</v>
      </c>
      <c r="D525" t="s">
        <v>13</v>
      </c>
      <c r="E525" t="s">
        <v>75</v>
      </c>
      <c r="F525">
        <v>6</v>
      </c>
      <c r="G525" s="3">
        <v>16.2</v>
      </c>
      <c r="H525" s="4">
        <f t="shared" si="8"/>
        <v>97.199999999999989</v>
      </c>
    </row>
    <row r="526" spans="1:8" x14ac:dyDescent="0.3">
      <c r="A526" s="2">
        <v>43345</v>
      </c>
      <c r="B526" t="s">
        <v>14</v>
      </c>
      <c r="C526" s="2" t="s">
        <v>15</v>
      </c>
      <c r="D526" t="s">
        <v>16</v>
      </c>
      <c r="E526" t="s">
        <v>74</v>
      </c>
      <c r="F526">
        <v>1</v>
      </c>
      <c r="G526" s="3">
        <v>15.299999999999999</v>
      </c>
      <c r="H526" s="4">
        <f t="shared" si="8"/>
        <v>15.299999999999999</v>
      </c>
    </row>
    <row r="527" spans="1:8" x14ac:dyDescent="0.3">
      <c r="A527" s="2">
        <v>43445</v>
      </c>
      <c r="B527" t="s">
        <v>49</v>
      </c>
      <c r="C527" s="2" t="s">
        <v>15</v>
      </c>
      <c r="D527" t="s">
        <v>16</v>
      </c>
      <c r="E527" t="s">
        <v>76</v>
      </c>
      <c r="F527">
        <v>8</v>
      </c>
      <c r="G527" s="3">
        <v>15.299999999999999</v>
      </c>
      <c r="H527" s="4">
        <f t="shared" si="8"/>
        <v>122.39999999999999</v>
      </c>
    </row>
    <row r="528" spans="1:8" x14ac:dyDescent="0.3">
      <c r="A528" s="2">
        <v>43453</v>
      </c>
      <c r="B528" t="s">
        <v>63</v>
      </c>
      <c r="C528" s="2" t="s">
        <v>21</v>
      </c>
      <c r="D528" t="s">
        <v>10</v>
      </c>
      <c r="E528" t="s">
        <v>75</v>
      </c>
      <c r="F528">
        <v>16</v>
      </c>
      <c r="G528" s="3">
        <v>16.2</v>
      </c>
      <c r="H528" s="4">
        <f t="shared" si="8"/>
        <v>259.2</v>
      </c>
    </row>
    <row r="529" spans="1:8" x14ac:dyDescent="0.3">
      <c r="A529" s="2">
        <v>43452</v>
      </c>
      <c r="B529" t="s">
        <v>51</v>
      </c>
      <c r="C529" s="2" t="s">
        <v>46</v>
      </c>
      <c r="D529" t="s">
        <v>16</v>
      </c>
      <c r="E529" t="s">
        <v>75</v>
      </c>
      <c r="F529">
        <v>5</v>
      </c>
      <c r="G529" s="3">
        <v>17.099999999999998</v>
      </c>
      <c r="H529" s="4">
        <f t="shared" si="8"/>
        <v>85.499999999999986</v>
      </c>
    </row>
    <row r="530" spans="1:8" x14ac:dyDescent="0.3">
      <c r="A530" s="2">
        <v>43361</v>
      </c>
      <c r="B530" t="s">
        <v>55</v>
      </c>
      <c r="C530" s="2" t="s">
        <v>38</v>
      </c>
      <c r="D530" t="s">
        <v>13</v>
      </c>
      <c r="E530" t="s">
        <v>76</v>
      </c>
      <c r="F530">
        <v>3</v>
      </c>
      <c r="G530" s="3">
        <v>17.099999999999998</v>
      </c>
      <c r="H530" s="4">
        <f t="shared" si="8"/>
        <v>51.3</v>
      </c>
    </row>
    <row r="531" spans="1:8" x14ac:dyDescent="0.3">
      <c r="A531" s="2">
        <v>43410</v>
      </c>
      <c r="B531" t="s">
        <v>64</v>
      </c>
      <c r="C531" s="2" t="s">
        <v>23</v>
      </c>
      <c r="D531" t="s">
        <v>10</v>
      </c>
      <c r="E531" t="s">
        <v>76</v>
      </c>
      <c r="F531">
        <v>8</v>
      </c>
      <c r="G531" s="3">
        <v>17.099999999999998</v>
      </c>
      <c r="H531" s="4">
        <f t="shared" si="8"/>
        <v>136.79999999999998</v>
      </c>
    </row>
    <row r="532" spans="1:8" x14ac:dyDescent="0.3">
      <c r="A532" s="2">
        <v>43152</v>
      </c>
      <c r="B532" t="s">
        <v>35</v>
      </c>
      <c r="C532" s="2" t="s">
        <v>15</v>
      </c>
      <c r="D532" t="s">
        <v>16</v>
      </c>
      <c r="E532" t="s">
        <v>73</v>
      </c>
      <c r="F532">
        <v>16</v>
      </c>
      <c r="G532" s="3">
        <v>17.099999999999998</v>
      </c>
      <c r="H532" s="4">
        <f t="shared" si="8"/>
        <v>273.59999999999997</v>
      </c>
    </row>
    <row r="533" spans="1:8" x14ac:dyDescent="0.3">
      <c r="A533" s="2">
        <v>43224</v>
      </c>
      <c r="B533" t="s">
        <v>40</v>
      </c>
      <c r="C533" s="2" t="s">
        <v>38</v>
      </c>
      <c r="D533" t="s">
        <v>13</v>
      </c>
      <c r="E533" t="s">
        <v>76</v>
      </c>
      <c r="F533">
        <v>4</v>
      </c>
      <c r="G533" s="3">
        <v>16.2</v>
      </c>
      <c r="H533" s="4">
        <f t="shared" si="8"/>
        <v>64.8</v>
      </c>
    </row>
    <row r="534" spans="1:8" x14ac:dyDescent="0.3">
      <c r="A534" s="2">
        <v>43230</v>
      </c>
      <c r="B534" t="s">
        <v>20</v>
      </c>
      <c r="C534" s="2" t="s">
        <v>21</v>
      </c>
      <c r="D534" t="s">
        <v>10</v>
      </c>
      <c r="E534" t="s">
        <v>76</v>
      </c>
      <c r="F534">
        <v>1</v>
      </c>
      <c r="G534" s="3">
        <v>17.099999999999998</v>
      </c>
      <c r="H534" s="4">
        <f t="shared" si="8"/>
        <v>17.099999999999998</v>
      </c>
    </row>
    <row r="535" spans="1:8" x14ac:dyDescent="0.3">
      <c r="A535" s="2">
        <v>43288</v>
      </c>
      <c r="B535" t="s">
        <v>50</v>
      </c>
      <c r="C535" s="2" t="s">
        <v>46</v>
      </c>
      <c r="D535" t="s">
        <v>16</v>
      </c>
      <c r="E535" t="s">
        <v>75</v>
      </c>
      <c r="F535">
        <v>11</v>
      </c>
      <c r="G535" s="3">
        <v>17.099999999999998</v>
      </c>
      <c r="H535" s="4">
        <f t="shared" si="8"/>
        <v>188.09999999999997</v>
      </c>
    </row>
    <row r="536" spans="1:8" x14ac:dyDescent="0.3">
      <c r="A536" s="2">
        <v>43122</v>
      </c>
      <c r="B536" t="s">
        <v>57</v>
      </c>
      <c r="C536" s="2" t="s">
        <v>46</v>
      </c>
      <c r="D536" t="s">
        <v>16</v>
      </c>
      <c r="E536" t="s">
        <v>76</v>
      </c>
      <c r="F536">
        <v>1</v>
      </c>
      <c r="G536" s="3">
        <v>15.299999999999999</v>
      </c>
      <c r="H536" s="4">
        <f t="shared" si="8"/>
        <v>15.299999999999999</v>
      </c>
    </row>
    <row r="537" spans="1:8" x14ac:dyDescent="0.3">
      <c r="A537" s="2">
        <v>43459</v>
      </c>
      <c r="B537" t="s">
        <v>27</v>
      </c>
      <c r="C537" s="2" t="s">
        <v>15</v>
      </c>
      <c r="D537" t="s">
        <v>16</v>
      </c>
      <c r="E537" t="s">
        <v>73</v>
      </c>
      <c r="F537">
        <v>12</v>
      </c>
      <c r="G537" s="3">
        <v>16.2</v>
      </c>
      <c r="H537" s="4">
        <f t="shared" si="8"/>
        <v>194.39999999999998</v>
      </c>
    </row>
    <row r="538" spans="1:8" x14ac:dyDescent="0.3">
      <c r="A538" s="2">
        <v>43111</v>
      </c>
      <c r="B538" t="s">
        <v>29</v>
      </c>
      <c r="C538" s="2" t="s">
        <v>21</v>
      </c>
      <c r="D538" t="s">
        <v>10</v>
      </c>
      <c r="E538" t="s">
        <v>74</v>
      </c>
      <c r="F538">
        <v>14</v>
      </c>
      <c r="G538" s="3">
        <v>17.099999999999998</v>
      </c>
      <c r="H538" s="4">
        <f t="shared" si="8"/>
        <v>239.39999999999998</v>
      </c>
    </row>
    <row r="539" spans="1:8" x14ac:dyDescent="0.3">
      <c r="A539" s="2">
        <v>43269</v>
      </c>
      <c r="B539" t="s">
        <v>61</v>
      </c>
      <c r="C539" s="2" t="s">
        <v>15</v>
      </c>
      <c r="D539" t="s">
        <v>16</v>
      </c>
      <c r="E539" t="s">
        <v>73</v>
      </c>
      <c r="F539">
        <v>7</v>
      </c>
      <c r="G539" s="3">
        <v>17.099999999999998</v>
      </c>
      <c r="H539" s="4">
        <f t="shared" si="8"/>
        <v>119.69999999999999</v>
      </c>
    </row>
    <row r="540" spans="1:8" x14ac:dyDescent="0.3">
      <c r="A540" s="2">
        <v>43371</v>
      </c>
      <c r="B540" t="s">
        <v>44</v>
      </c>
      <c r="C540" s="2" t="s">
        <v>12</v>
      </c>
      <c r="D540" t="s">
        <v>13</v>
      </c>
      <c r="E540" t="s">
        <v>76</v>
      </c>
      <c r="F540">
        <v>1</v>
      </c>
      <c r="G540" s="3">
        <v>17.099999999999998</v>
      </c>
      <c r="H540" s="4">
        <f t="shared" si="8"/>
        <v>17.099999999999998</v>
      </c>
    </row>
    <row r="541" spans="1:8" x14ac:dyDescent="0.3">
      <c r="A541" s="2">
        <v>43221</v>
      </c>
      <c r="B541" t="s">
        <v>58</v>
      </c>
      <c r="C541" s="2" t="s">
        <v>38</v>
      </c>
      <c r="D541" t="s">
        <v>13</v>
      </c>
      <c r="E541" t="s">
        <v>75</v>
      </c>
      <c r="F541">
        <v>7</v>
      </c>
      <c r="G541" s="3">
        <v>15.299999999999999</v>
      </c>
      <c r="H541" s="4">
        <f t="shared" si="8"/>
        <v>107.1</v>
      </c>
    </row>
    <row r="542" spans="1:8" x14ac:dyDescent="0.3">
      <c r="A542" s="2">
        <v>43187</v>
      </c>
      <c r="B542" t="s">
        <v>60</v>
      </c>
      <c r="C542" s="2" t="s">
        <v>15</v>
      </c>
      <c r="D542" t="s">
        <v>16</v>
      </c>
      <c r="E542" t="s">
        <v>75</v>
      </c>
      <c r="F542">
        <v>9</v>
      </c>
      <c r="G542" s="3">
        <v>16.2</v>
      </c>
      <c r="H542" s="4">
        <f t="shared" si="8"/>
        <v>145.79999999999998</v>
      </c>
    </row>
    <row r="543" spans="1:8" x14ac:dyDescent="0.3">
      <c r="A543" s="2">
        <v>43363</v>
      </c>
      <c r="B543" t="s">
        <v>63</v>
      </c>
      <c r="C543" s="2" t="s">
        <v>21</v>
      </c>
      <c r="D543" t="s">
        <v>10</v>
      </c>
      <c r="E543" t="s">
        <v>76</v>
      </c>
      <c r="F543">
        <v>8</v>
      </c>
      <c r="G543" s="3">
        <v>16.2</v>
      </c>
      <c r="H543" s="4">
        <f t="shared" si="8"/>
        <v>129.6</v>
      </c>
    </row>
    <row r="544" spans="1:8" x14ac:dyDescent="0.3">
      <c r="A544" s="2">
        <v>43350</v>
      </c>
      <c r="B544" t="s">
        <v>62</v>
      </c>
      <c r="C544" s="2" t="s">
        <v>9</v>
      </c>
      <c r="D544" t="s">
        <v>10</v>
      </c>
      <c r="E544" t="s">
        <v>76</v>
      </c>
      <c r="F544">
        <v>5</v>
      </c>
      <c r="G544" s="3">
        <v>17.099999999999998</v>
      </c>
      <c r="H544" s="4">
        <f t="shared" si="8"/>
        <v>85.499999999999986</v>
      </c>
    </row>
    <row r="545" spans="1:8" x14ac:dyDescent="0.3">
      <c r="A545" s="2">
        <v>43127</v>
      </c>
      <c r="B545" t="s">
        <v>22</v>
      </c>
      <c r="C545" s="2" t="s">
        <v>23</v>
      </c>
      <c r="D545" t="s">
        <v>10</v>
      </c>
      <c r="E545" t="s">
        <v>74</v>
      </c>
      <c r="F545">
        <v>7</v>
      </c>
      <c r="G545" s="3">
        <v>16.2</v>
      </c>
      <c r="H545" s="4">
        <f t="shared" si="8"/>
        <v>113.39999999999999</v>
      </c>
    </row>
    <row r="546" spans="1:8" x14ac:dyDescent="0.3">
      <c r="A546" s="2">
        <v>43313</v>
      </c>
      <c r="B546" t="s">
        <v>18</v>
      </c>
      <c r="C546" s="2" t="s">
        <v>19</v>
      </c>
      <c r="D546" t="s">
        <v>16</v>
      </c>
      <c r="E546" t="s">
        <v>76</v>
      </c>
      <c r="F546">
        <v>4</v>
      </c>
      <c r="G546" s="3">
        <v>16.2</v>
      </c>
      <c r="H546" s="4">
        <f t="shared" si="8"/>
        <v>64.8</v>
      </c>
    </row>
    <row r="547" spans="1:8" x14ac:dyDescent="0.3">
      <c r="A547" s="2">
        <v>43119</v>
      </c>
      <c r="B547" t="s">
        <v>42</v>
      </c>
      <c r="C547" s="2" t="s">
        <v>9</v>
      </c>
      <c r="D547" t="s">
        <v>10</v>
      </c>
      <c r="E547" t="s">
        <v>74</v>
      </c>
      <c r="F547">
        <v>2</v>
      </c>
      <c r="G547" s="3">
        <v>16.2</v>
      </c>
      <c r="H547" s="4">
        <f t="shared" si="8"/>
        <v>32.4</v>
      </c>
    </row>
    <row r="548" spans="1:8" x14ac:dyDescent="0.3">
      <c r="A548" s="2">
        <v>43132</v>
      </c>
      <c r="B548" t="s">
        <v>60</v>
      </c>
      <c r="C548" s="2" t="s">
        <v>15</v>
      </c>
      <c r="D548" t="s">
        <v>16</v>
      </c>
      <c r="E548" t="s">
        <v>74</v>
      </c>
      <c r="F548">
        <v>8</v>
      </c>
      <c r="G548" s="3">
        <v>16.2</v>
      </c>
      <c r="H548" s="4">
        <f t="shared" si="8"/>
        <v>129.6</v>
      </c>
    </row>
    <row r="549" spans="1:8" x14ac:dyDescent="0.3">
      <c r="A549" s="2">
        <v>43336</v>
      </c>
      <c r="B549" t="s">
        <v>20</v>
      </c>
      <c r="C549" s="2" t="s">
        <v>21</v>
      </c>
      <c r="D549" t="s">
        <v>10</v>
      </c>
      <c r="E549" t="s">
        <v>74</v>
      </c>
      <c r="F549">
        <v>8</v>
      </c>
      <c r="G549" s="3">
        <v>17.099999999999998</v>
      </c>
      <c r="H549" s="4">
        <f t="shared" si="8"/>
        <v>136.79999999999998</v>
      </c>
    </row>
    <row r="550" spans="1:8" x14ac:dyDescent="0.3">
      <c r="A550" s="2">
        <v>43241</v>
      </c>
      <c r="B550" t="s">
        <v>50</v>
      </c>
      <c r="C550" s="2" t="s">
        <v>46</v>
      </c>
      <c r="D550" t="s">
        <v>16</v>
      </c>
      <c r="E550" t="s">
        <v>73</v>
      </c>
      <c r="F550">
        <v>13</v>
      </c>
      <c r="G550" s="3">
        <v>17.099999999999998</v>
      </c>
      <c r="H550" s="4">
        <f t="shared" si="8"/>
        <v>222.29999999999998</v>
      </c>
    </row>
    <row r="551" spans="1:8" x14ac:dyDescent="0.3">
      <c r="A551" s="2">
        <v>43209</v>
      </c>
      <c r="B551" t="s">
        <v>29</v>
      </c>
      <c r="C551" s="2" t="s">
        <v>21</v>
      </c>
      <c r="D551" t="s">
        <v>10</v>
      </c>
      <c r="E551" t="s">
        <v>76</v>
      </c>
      <c r="F551">
        <v>8</v>
      </c>
      <c r="G551" s="3">
        <v>17.099999999999998</v>
      </c>
      <c r="H551" s="4">
        <f t="shared" si="8"/>
        <v>136.79999999999998</v>
      </c>
    </row>
    <row r="552" spans="1:8" x14ac:dyDescent="0.3">
      <c r="A552" s="2">
        <v>43436</v>
      </c>
      <c r="B552" t="s">
        <v>51</v>
      </c>
      <c r="C552" s="2" t="s">
        <v>46</v>
      </c>
      <c r="D552" t="s">
        <v>16</v>
      </c>
      <c r="E552" t="s">
        <v>73</v>
      </c>
      <c r="F552">
        <v>16</v>
      </c>
      <c r="G552" s="3">
        <v>17.099999999999998</v>
      </c>
      <c r="H552" s="4">
        <f t="shared" si="8"/>
        <v>273.59999999999997</v>
      </c>
    </row>
    <row r="553" spans="1:8" x14ac:dyDescent="0.3">
      <c r="A553" s="2">
        <v>43453</v>
      </c>
      <c r="B553" t="s">
        <v>53</v>
      </c>
      <c r="C553" s="2" t="s">
        <v>9</v>
      </c>
      <c r="D553" t="s">
        <v>10</v>
      </c>
      <c r="E553" t="s">
        <v>74</v>
      </c>
      <c r="F553">
        <v>5</v>
      </c>
      <c r="G553" s="3">
        <v>16.2</v>
      </c>
      <c r="H553" s="4">
        <f t="shared" si="8"/>
        <v>81</v>
      </c>
    </row>
    <row r="554" spans="1:8" x14ac:dyDescent="0.3">
      <c r="A554" s="2">
        <v>43389</v>
      </c>
      <c r="B554" t="s">
        <v>53</v>
      </c>
      <c r="C554" s="2" t="s">
        <v>9</v>
      </c>
      <c r="D554" t="s">
        <v>10</v>
      </c>
      <c r="E554" t="s">
        <v>73</v>
      </c>
      <c r="F554">
        <v>12</v>
      </c>
      <c r="G554" s="3">
        <v>16.2</v>
      </c>
      <c r="H554" s="4">
        <f t="shared" si="8"/>
        <v>194.39999999999998</v>
      </c>
    </row>
    <row r="555" spans="1:8" x14ac:dyDescent="0.3">
      <c r="A555" s="2">
        <v>43159</v>
      </c>
      <c r="B555" t="s">
        <v>20</v>
      </c>
      <c r="C555" s="2" t="s">
        <v>21</v>
      </c>
      <c r="D555" t="s">
        <v>10</v>
      </c>
      <c r="E555" t="s">
        <v>73</v>
      </c>
      <c r="F555">
        <v>13</v>
      </c>
      <c r="G555" s="3">
        <v>17.099999999999998</v>
      </c>
      <c r="H555" s="4">
        <f t="shared" si="8"/>
        <v>222.29999999999998</v>
      </c>
    </row>
    <row r="556" spans="1:8" x14ac:dyDescent="0.3">
      <c r="A556" s="2">
        <v>43271</v>
      </c>
      <c r="B556" t="s">
        <v>48</v>
      </c>
      <c r="C556" s="2" t="s">
        <v>79</v>
      </c>
      <c r="D556" t="s">
        <v>10</v>
      </c>
      <c r="E556" t="s">
        <v>74</v>
      </c>
      <c r="F556">
        <v>15</v>
      </c>
      <c r="G556" s="3">
        <v>17.099999999999998</v>
      </c>
      <c r="H556" s="4">
        <f t="shared" si="8"/>
        <v>256.49999999999994</v>
      </c>
    </row>
    <row r="557" spans="1:8" x14ac:dyDescent="0.3">
      <c r="A557" s="2">
        <v>43189</v>
      </c>
      <c r="B557" t="s">
        <v>50</v>
      </c>
      <c r="C557" s="2" t="s">
        <v>46</v>
      </c>
      <c r="D557" t="s">
        <v>16</v>
      </c>
      <c r="E557" t="s">
        <v>74</v>
      </c>
      <c r="F557">
        <v>3</v>
      </c>
      <c r="G557" s="3">
        <v>17.099999999999998</v>
      </c>
      <c r="H557" s="4">
        <f t="shared" si="8"/>
        <v>51.3</v>
      </c>
    </row>
    <row r="558" spans="1:8" x14ac:dyDescent="0.3">
      <c r="A558" s="2">
        <v>43162</v>
      </c>
      <c r="B558" t="s">
        <v>54</v>
      </c>
      <c r="C558" s="2" t="s">
        <v>38</v>
      </c>
      <c r="D558" t="s">
        <v>13</v>
      </c>
      <c r="E558" t="s">
        <v>75</v>
      </c>
      <c r="F558">
        <v>8</v>
      </c>
      <c r="G558" s="3">
        <v>15.299999999999999</v>
      </c>
      <c r="H558" s="4">
        <f t="shared" si="8"/>
        <v>122.39999999999999</v>
      </c>
    </row>
    <row r="559" spans="1:8" x14ac:dyDescent="0.3">
      <c r="A559" s="2">
        <v>43317</v>
      </c>
      <c r="B559" t="s">
        <v>59</v>
      </c>
      <c r="C559" s="2" t="s">
        <v>79</v>
      </c>
      <c r="D559" t="s">
        <v>10</v>
      </c>
      <c r="E559" t="s">
        <v>75</v>
      </c>
      <c r="F559">
        <v>11</v>
      </c>
      <c r="G559" s="3">
        <v>15.299999999999999</v>
      </c>
      <c r="H559" s="4">
        <f t="shared" si="8"/>
        <v>168.29999999999998</v>
      </c>
    </row>
    <row r="560" spans="1:8" x14ac:dyDescent="0.3">
      <c r="A560" s="2">
        <v>43113</v>
      </c>
      <c r="B560" t="s">
        <v>14</v>
      </c>
      <c r="C560" s="2" t="s">
        <v>15</v>
      </c>
      <c r="D560" t="s">
        <v>16</v>
      </c>
      <c r="E560" t="s">
        <v>73</v>
      </c>
      <c r="F560">
        <v>7</v>
      </c>
      <c r="G560" s="3">
        <v>15.299999999999999</v>
      </c>
      <c r="H560" s="4">
        <f t="shared" si="8"/>
        <v>107.1</v>
      </c>
    </row>
    <row r="561" spans="1:8" x14ac:dyDescent="0.3">
      <c r="A561" s="2">
        <v>43280</v>
      </c>
      <c r="B561" t="s">
        <v>37</v>
      </c>
      <c r="C561" s="2" t="s">
        <v>38</v>
      </c>
      <c r="D561" t="s">
        <v>13</v>
      </c>
      <c r="E561" t="s">
        <v>74</v>
      </c>
      <c r="F561">
        <v>2</v>
      </c>
      <c r="G561" s="3">
        <v>16.2</v>
      </c>
      <c r="H561" s="4">
        <f t="shared" si="8"/>
        <v>32.4</v>
      </c>
    </row>
    <row r="562" spans="1:8" x14ac:dyDescent="0.3">
      <c r="A562" s="2">
        <v>43449</v>
      </c>
      <c r="B562" t="s">
        <v>27</v>
      </c>
      <c r="C562" s="2" t="s">
        <v>15</v>
      </c>
      <c r="D562" t="s">
        <v>16</v>
      </c>
      <c r="E562" t="s">
        <v>75</v>
      </c>
      <c r="F562">
        <v>11</v>
      </c>
      <c r="G562" s="3">
        <v>16.2</v>
      </c>
      <c r="H562" s="4">
        <f t="shared" si="8"/>
        <v>178.2</v>
      </c>
    </row>
    <row r="563" spans="1:8" x14ac:dyDescent="0.3">
      <c r="A563" s="2">
        <v>43285</v>
      </c>
      <c r="B563" t="s">
        <v>52</v>
      </c>
      <c r="C563" s="2" t="s">
        <v>23</v>
      </c>
      <c r="D563" t="s">
        <v>10</v>
      </c>
      <c r="E563" t="s">
        <v>73</v>
      </c>
      <c r="F563">
        <v>4</v>
      </c>
      <c r="G563" s="3">
        <v>15.299999999999999</v>
      </c>
      <c r="H563" s="4">
        <f t="shared" si="8"/>
        <v>61.199999999999996</v>
      </c>
    </row>
    <row r="564" spans="1:8" x14ac:dyDescent="0.3">
      <c r="A564" s="2">
        <v>43364</v>
      </c>
      <c r="B564" t="s">
        <v>35</v>
      </c>
      <c r="C564" s="2" t="s">
        <v>15</v>
      </c>
      <c r="D564" t="s">
        <v>16</v>
      </c>
      <c r="E564" t="s">
        <v>76</v>
      </c>
      <c r="F564">
        <v>7</v>
      </c>
      <c r="G564" s="3">
        <v>17.099999999999998</v>
      </c>
      <c r="H564" s="4">
        <f t="shared" si="8"/>
        <v>119.69999999999999</v>
      </c>
    </row>
    <row r="565" spans="1:8" x14ac:dyDescent="0.3">
      <c r="A565" s="2">
        <v>43157</v>
      </c>
      <c r="B565" t="s">
        <v>63</v>
      </c>
      <c r="C565" s="2" t="s">
        <v>21</v>
      </c>
      <c r="D565" t="s">
        <v>10</v>
      </c>
      <c r="E565" t="s">
        <v>76</v>
      </c>
      <c r="F565">
        <v>10</v>
      </c>
      <c r="G565" s="3">
        <v>16.2</v>
      </c>
      <c r="H565" s="4">
        <f t="shared" si="8"/>
        <v>162</v>
      </c>
    </row>
    <row r="566" spans="1:8" x14ac:dyDescent="0.3">
      <c r="A566" s="2">
        <v>43319</v>
      </c>
      <c r="B566" t="s">
        <v>42</v>
      </c>
      <c r="C566" s="2" t="s">
        <v>9</v>
      </c>
      <c r="D566" t="s">
        <v>10</v>
      </c>
      <c r="E566" t="s">
        <v>75</v>
      </c>
      <c r="F566">
        <v>12</v>
      </c>
      <c r="G566" s="3">
        <v>16.2</v>
      </c>
      <c r="H566" s="4">
        <f t="shared" si="8"/>
        <v>194.39999999999998</v>
      </c>
    </row>
    <row r="567" spans="1:8" x14ac:dyDescent="0.3">
      <c r="A567" s="2">
        <v>43300</v>
      </c>
      <c r="B567" t="s">
        <v>57</v>
      </c>
      <c r="C567" s="2" t="s">
        <v>46</v>
      </c>
      <c r="D567" t="s">
        <v>16</v>
      </c>
      <c r="E567" t="s">
        <v>74</v>
      </c>
      <c r="F567">
        <v>11</v>
      </c>
      <c r="G567" s="3">
        <v>15.299999999999999</v>
      </c>
      <c r="H567" s="4">
        <f t="shared" si="8"/>
        <v>168.29999999999998</v>
      </c>
    </row>
    <row r="568" spans="1:8" x14ac:dyDescent="0.3">
      <c r="A568" s="2">
        <v>43399</v>
      </c>
      <c r="B568" t="s">
        <v>42</v>
      </c>
      <c r="C568" s="2" t="s">
        <v>9</v>
      </c>
      <c r="D568" t="s">
        <v>10</v>
      </c>
      <c r="E568" t="s">
        <v>73</v>
      </c>
      <c r="F568">
        <v>11</v>
      </c>
      <c r="G568" s="3">
        <v>16.2</v>
      </c>
      <c r="H568" s="4">
        <f t="shared" si="8"/>
        <v>178.2</v>
      </c>
    </row>
    <row r="569" spans="1:8" x14ac:dyDescent="0.3">
      <c r="A569" s="2">
        <v>43462</v>
      </c>
      <c r="B569" t="s">
        <v>18</v>
      </c>
      <c r="C569" s="2" t="s">
        <v>19</v>
      </c>
      <c r="D569" t="s">
        <v>16</v>
      </c>
      <c r="E569" t="s">
        <v>74</v>
      </c>
      <c r="F569">
        <v>4</v>
      </c>
      <c r="G569" s="3">
        <v>16.2</v>
      </c>
      <c r="H569" s="4">
        <f t="shared" si="8"/>
        <v>64.8</v>
      </c>
    </row>
    <row r="570" spans="1:8" x14ac:dyDescent="0.3">
      <c r="A570" s="2">
        <v>43450</v>
      </c>
      <c r="B570" t="s">
        <v>28</v>
      </c>
      <c r="C570" s="2" t="s">
        <v>21</v>
      </c>
      <c r="D570" t="s">
        <v>10</v>
      </c>
      <c r="E570" t="s">
        <v>74</v>
      </c>
      <c r="F570">
        <v>3</v>
      </c>
      <c r="G570" s="3">
        <v>17.099999999999998</v>
      </c>
      <c r="H570" s="4">
        <f t="shared" si="8"/>
        <v>51.3</v>
      </c>
    </row>
    <row r="571" spans="1:8" x14ac:dyDescent="0.3">
      <c r="A571" s="2">
        <v>43118</v>
      </c>
      <c r="B571" t="s">
        <v>27</v>
      </c>
      <c r="C571" s="2" t="s">
        <v>15</v>
      </c>
      <c r="D571" t="s">
        <v>16</v>
      </c>
      <c r="E571" t="s">
        <v>76</v>
      </c>
      <c r="F571">
        <v>9</v>
      </c>
      <c r="G571" s="3">
        <v>16.2</v>
      </c>
      <c r="H571" s="4">
        <f t="shared" si="8"/>
        <v>145.79999999999998</v>
      </c>
    </row>
    <row r="572" spans="1:8" x14ac:dyDescent="0.3">
      <c r="A572" s="2">
        <v>43236</v>
      </c>
      <c r="B572" t="s">
        <v>26</v>
      </c>
      <c r="C572" s="2" t="s">
        <v>9</v>
      </c>
      <c r="D572" t="s">
        <v>10</v>
      </c>
      <c r="E572" t="s">
        <v>75</v>
      </c>
      <c r="F572">
        <v>10</v>
      </c>
      <c r="G572" s="3">
        <v>16.2</v>
      </c>
      <c r="H572" s="4">
        <f t="shared" si="8"/>
        <v>162</v>
      </c>
    </row>
    <row r="573" spans="1:8" x14ac:dyDescent="0.3">
      <c r="A573" s="2">
        <v>43423</v>
      </c>
      <c r="B573" t="s">
        <v>18</v>
      </c>
      <c r="C573" s="2" t="s">
        <v>19</v>
      </c>
      <c r="D573" t="s">
        <v>16</v>
      </c>
      <c r="E573" t="s">
        <v>76</v>
      </c>
      <c r="F573">
        <v>4</v>
      </c>
      <c r="G573" s="3">
        <v>16.2</v>
      </c>
      <c r="H573" s="4">
        <f t="shared" si="8"/>
        <v>64.8</v>
      </c>
    </row>
    <row r="574" spans="1:8" x14ac:dyDescent="0.3">
      <c r="A574" s="2">
        <v>43350</v>
      </c>
      <c r="B574" t="s">
        <v>20</v>
      </c>
      <c r="C574" s="2" t="s">
        <v>21</v>
      </c>
      <c r="D574" t="s">
        <v>10</v>
      </c>
      <c r="E574" t="s">
        <v>74</v>
      </c>
      <c r="F574">
        <v>12</v>
      </c>
      <c r="G574" s="3">
        <v>17.099999999999998</v>
      </c>
      <c r="H574" s="4">
        <f t="shared" si="8"/>
        <v>205.2</v>
      </c>
    </row>
    <row r="575" spans="1:8" x14ac:dyDescent="0.3">
      <c r="A575" s="2">
        <v>43102</v>
      </c>
      <c r="B575" t="s">
        <v>48</v>
      </c>
      <c r="C575" s="2" t="s">
        <v>79</v>
      </c>
      <c r="D575" t="s">
        <v>10</v>
      </c>
      <c r="E575" t="s">
        <v>75</v>
      </c>
      <c r="F575">
        <v>3</v>
      </c>
      <c r="G575" s="3">
        <v>17.099999999999998</v>
      </c>
      <c r="H575" s="4">
        <f t="shared" si="8"/>
        <v>51.3</v>
      </c>
    </row>
    <row r="576" spans="1:8" x14ac:dyDescent="0.3">
      <c r="A576" s="2">
        <v>43266</v>
      </c>
      <c r="B576" t="s">
        <v>64</v>
      </c>
      <c r="C576" s="2" t="s">
        <v>23</v>
      </c>
      <c r="D576" t="s">
        <v>10</v>
      </c>
      <c r="E576" t="s">
        <v>73</v>
      </c>
      <c r="F576">
        <v>13</v>
      </c>
      <c r="G576" s="3">
        <v>17.099999999999998</v>
      </c>
      <c r="H576" s="4">
        <f t="shared" si="8"/>
        <v>222.29999999999998</v>
      </c>
    </row>
    <row r="577" spans="1:8" x14ac:dyDescent="0.3">
      <c r="A577" s="2">
        <v>43164</v>
      </c>
      <c r="B577" t="s">
        <v>37</v>
      </c>
      <c r="C577" s="2" t="s">
        <v>38</v>
      </c>
      <c r="D577" t="s">
        <v>13</v>
      </c>
      <c r="E577" t="s">
        <v>73</v>
      </c>
      <c r="F577">
        <v>12</v>
      </c>
      <c r="G577" s="3">
        <v>16.2</v>
      </c>
      <c r="H577" s="4">
        <f t="shared" si="8"/>
        <v>194.39999999999998</v>
      </c>
    </row>
    <row r="578" spans="1:8" x14ac:dyDescent="0.3">
      <c r="A578" s="2">
        <v>43198</v>
      </c>
      <c r="B578" t="s">
        <v>54</v>
      </c>
      <c r="C578" s="2" t="s">
        <v>38</v>
      </c>
      <c r="D578" t="s">
        <v>13</v>
      </c>
      <c r="E578" t="s">
        <v>75</v>
      </c>
      <c r="F578">
        <v>12</v>
      </c>
      <c r="G578" s="3">
        <v>15.299999999999999</v>
      </c>
      <c r="H578" s="4">
        <f t="shared" si="8"/>
        <v>183.6</v>
      </c>
    </row>
    <row r="579" spans="1:8" x14ac:dyDescent="0.3">
      <c r="A579" s="2">
        <v>43325</v>
      </c>
      <c r="B579" t="s">
        <v>44</v>
      </c>
      <c r="C579" s="2" t="s">
        <v>12</v>
      </c>
      <c r="D579" t="s">
        <v>13</v>
      </c>
      <c r="E579" t="s">
        <v>75</v>
      </c>
      <c r="F579">
        <v>7</v>
      </c>
      <c r="G579" s="3">
        <v>17.099999999999998</v>
      </c>
      <c r="H579" s="4">
        <f t="shared" si="8"/>
        <v>119.69999999999999</v>
      </c>
    </row>
    <row r="580" spans="1:8" x14ac:dyDescent="0.3">
      <c r="A580" s="2">
        <v>43386</v>
      </c>
      <c r="B580" t="s">
        <v>61</v>
      </c>
      <c r="C580" s="2" t="s">
        <v>15</v>
      </c>
      <c r="D580" t="s">
        <v>16</v>
      </c>
      <c r="E580" t="s">
        <v>76</v>
      </c>
      <c r="F580">
        <v>16</v>
      </c>
      <c r="G580" s="3">
        <v>17.099999999999998</v>
      </c>
      <c r="H580" s="4">
        <f t="shared" si="8"/>
        <v>273.59999999999997</v>
      </c>
    </row>
    <row r="581" spans="1:8" x14ac:dyDescent="0.3">
      <c r="A581" s="2">
        <v>43235</v>
      </c>
      <c r="B581" t="s">
        <v>64</v>
      </c>
      <c r="C581" s="2" t="s">
        <v>23</v>
      </c>
      <c r="D581" t="s">
        <v>10</v>
      </c>
      <c r="E581" t="s">
        <v>74</v>
      </c>
      <c r="F581">
        <v>15</v>
      </c>
      <c r="G581" s="3">
        <v>17.099999999999998</v>
      </c>
      <c r="H581" s="4">
        <f t="shared" si="8"/>
        <v>256.49999999999994</v>
      </c>
    </row>
    <row r="582" spans="1:8" x14ac:dyDescent="0.3">
      <c r="A582" s="2">
        <v>43399</v>
      </c>
      <c r="B582" t="s">
        <v>33</v>
      </c>
      <c r="C582" s="2" t="s">
        <v>15</v>
      </c>
      <c r="D582" t="s">
        <v>16</v>
      </c>
      <c r="E582" t="s">
        <v>74</v>
      </c>
      <c r="F582">
        <v>13</v>
      </c>
      <c r="G582" s="3">
        <v>15.299999999999999</v>
      </c>
      <c r="H582" s="4">
        <f t="shared" si="8"/>
        <v>198.89999999999998</v>
      </c>
    </row>
    <row r="583" spans="1:8" x14ac:dyDescent="0.3">
      <c r="A583" s="2">
        <v>43428</v>
      </c>
      <c r="B583" t="s">
        <v>36</v>
      </c>
      <c r="C583" s="2" t="s">
        <v>21</v>
      </c>
      <c r="D583" t="s">
        <v>10</v>
      </c>
      <c r="E583" t="s">
        <v>76</v>
      </c>
      <c r="F583">
        <v>8</v>
      </c>
      <c r="G583" s="3">
        <v>15.299999999999999</v>
      </c>
      <c r="H583" s="4">
        <f t="shared" ref="H583:H646" si="9">F583*G583</f>
        <v>122.39999999999999</v>
      </c>
    </row>
    <row r="584" spans="1:8" x14ac:dyDescent="0.3">
      <c r="A584" s="2">
        <v>43392</v>
      </c>
      <c r="B584" t="s">
        <v>32</v>
      </c>
      <c r="C584" s="2" t="s">
        <v>21</v>
      </c>
      <c r="D584" t="s">
        <v>10</v>
      </c>
      <c r="E584" t="s">
        <v>74</v>
      </c>
      <c r="F584">
        <v>8</v>
      </c>
      <c r="G584" s="3">
        <v>15.299999999999999</v>
      </c>
      <c r="H584" s="4">
        <f t="shared" si="9"/>
        <v>122.39999999999999</v>
      </c>
    </row>
    <row r="585" spans="1:8" x14ac:dyDescent="0.3">
      <c r="A585" s="2">
        <v>43150</v>
      </c>
      <c r="B585" t="s">
        <v>49</v>
      </c>
      <c r="C585" s="2" t="s">
        <v>15</v>
      </c>
      <c r="D585" t="s">
        <v>16</v>
      </c>
      <c r="E585" t="s">
        <v>75</v>
      </c>
      <c r="F585">
        <v>2</v>
      </c>
      <c r="G585" s="3">
        <v>15.299999999999999</v>
      </c>
      <c r="H585" s="4">
        <f t="shared" si="9"/>
        <v>30.599999999999998</v>
      </c>
    </row>
    <row r="586" spans="1:8" x14ac:dyDescent="0.3">
      <c r="A586" s="2">
        <v>43235</v>
      </c>
      <c r="B586" t="s">
        <v>43</v>
      </c>
      <c r="C586" s="2" t="s">
        <v>31</v>
      </c>
      <c r="D586" t="s">
        <v>13</v>
      </c>
      <c r="E586" t="s">
        <v>76</v>
      </c>
      <c r="F586">
        <v>11</v>
      </c>
      <c r="G586" s="3">
        <v>16.2</v>
      </c>
      <c r="H586" s="4">
        <f t="shared" si="9"/>
        <v>178.2</v>
      </c>
    </row>
    <row r="587" spans="1:8" x14ac:dyDescent="0.3">
      <c r="A587" s="2">
        <v>43277</v>
      </c>
      <c r="B587" t="s">
        <v>29</v>
      </c>
      <c r="C587" s="2" t="s">
        <v>21</v>
      </c>
      <c r="D587" t="s">
        <v>10</v>
      </c>
      <c r="E587" t="s">
        <v>75</v>
      </c>
      <c r="F587">
        <v>1</v>
      </c>
      <c r="G587" s="3">
        <v>17.099999999999998</v>
      </c>
      <c r="H587" s="4">
        <f t="shared" si="9"/>
        <v>17.099999999999998</v>
      </c>
    </row>
    <row r="588" spans="1:8" x14ac:dyDescent="0.3">
      <c r="A588" s="2">
        <v>43354</v>
      </c>
      <c r="B588" t="s">
        <v>26</v>
      </c>
      <c r="C588" s="2" t="s">
        <v>9</v>
      </c>
      <c r="D588" t="s">
        <v>10</v>
      </c>
      <c r="E588" t="s">
        <v>76</v>
      </c>
      <c r="F588">
        <v>16</v>
      </c>
      <c r="G588" s="3">
        <v>16.2</v>
      </c>
      <c r="H588" s="4">
        <f t="shared" si="9"/>
        <v>259.2</v>
      </c>
    </row>
    <row r="589" spans="1:8" x14ac:dyDescent="0.3">
      <c r="A589" s="2">
        <v>43420</v>
      </c>
      <c r="B589" t="s">
        <v>52</v>
      </c>
      <c r="C589" s="2" t="s">
        <v>23</v>
      </c>
      <c r="D589" t="s">
        <v>10</v>
      </c>
      <c r="E589" t="s">
        <v>73</v>
      </c>
      <c r="F589">
        <v>14</v>
      </c>
      <c r="G589" s="3">
        <v>15.299999999999999</v>
      </c>
      <c r="H589" s="4">
        <f t="shared" si="9"/>
        <v>214.2</v>
      </c>
    </row>
    <row r="590" spans="1:8" x14ac:dyDescent="0.3">
      <c r="A590" s="2">
        <v>43131</v>
      </c>
      <c r="B590" t="s">
        <v>27</v>
      </c>
      <c r="C590" s="2" t="s">
        <v>15</v>
      </c>
      <c r="D590" t="s">
        <v>16</v>
      </c>
      <c r="E590" t="s">
        <v>75</v>
      </c>
      <c r="F590">
        <v>10</v>
      </c>
      <c r="G590" s="3">
        <v>16.2</v>
      </c>
      <c r="H590" s="4">
        <f t="shared" si="9"/>
        <v>162</v>
      </c>
    </row>
    <row r="591" spans="1:8" x14ac:dyDescent="0.3">
      <c r="A591" s="2">
        <v>43168</v>
      </c>
      <c r="B591" t="s">
        <v>57</v>
      </c>
      <c r="C591" s="2" t="s">
        <v>46</v>
      </c>
      <c r="D591" t="s">
        <v>16</v>
      </c>
      <c r="E591" t="s">
        <v>76</v>
      </c>
      <c r="F591">
        <v>13</v>
      </c>
      <c r="G591" s="3">
        <v>15.299999999999999</v>
      </c>
      <c r="H591" s="4">
        <f t="shared" si="9"/>
        <v>198.89999999999998</v>
      </c>
    </row>
    <row r="592" spans="1:8" x14ac:dyDescent="0.3">
      <c r="A592" s="2">
        <v>43371</v>
      </c>
      <c r="B592" t="s">
        <v>64</v>
      </c>
      <c r="C592" s="2" t="s">
        <v>23</v>
      </c>
      <c r="D592" t="s">
        <v>10</v>
      </c>
      <c r="E592" t="s">
        <v>76</v>
      </c>
      <c r="F592">
        <v>1</v>
      </c>
      <c r="G592" s="3">
        <v>17.099999999999998</v>
      </c>
      <c r="H592" s="4">
        <f t="shared" si="9"/>
        <v>17.099999999999998</v>
      </c>
    </row>
    <row r="593" spans="1:8" x14ac:dyDescent="0.3">
      <c r="A593" s="2">
        <v>43235</v>
      </c>
      <c r="B593" t="s">
        <v>51</v>
      </c>
      <c r="C593" s="2" t="s">
        <v>46</v>
      </c>
      <c r="D593" t="s">
        <v>16</v>
      </c>
      <c r="E593" t="s">
        <v>76</v>
      </c>
      <c r="F593">
        <v>15</v>
      </c>
      <c r="G593" s="3">
        <v>17.099999999999998</v>
      </c>
      <c r="H593" s="4">
        <f t="shared" si="9"/>
        <v>256.49999999999994</v>
      </c>
    </row>
    <row r="594" spans="1:8" x14ac:dyDescent="0.3">
      <c r="A594" s="2">
        <v>43333</v>
      </c>
      <c r="B594" t="s">
        <v>27</v>
      </c>
      <c r="C594" s="2" t="s">
        <v>15</v>
      </c>
      <c r="D594" t="s">
        <v>16</v>
      </c>
      <c r="E594" t="s">
        <v>76</v>
      </c>
      <c r="F594">
        <v>3</v>
      </c>
      <c r="G594" s="3">
        <v>16.2</v>
      </c>
      <c r="H594" s="4">
        <f t="shared" si="9"/>
        <v>48.599999999999994</v>
      </c>
    </row>
    <row r="595" spans="1:8" x14ac:dyDescent="0.3">
      <c r="A595" s="2">
        <v>43124</v>
      </c>
      <c r="B595" t="s">
        <v>52</v>
      </c>
      <c r="C595" s="2" t="s">
        <v>23</v>
      </c>
      <c r="D595" t="s">
        <v>10</v>
      </c>
      <c r="E595" t="s">
        <v>75</v>
      </c>
      <c r="F595">
        <v>3</v>
      </c>
      <c r="G595" s="3">
        <v>15.299999999999999</v>
      </c>
      <c r="H595" s="4">
        <f t="shared" si="9"/>
        <v>45.9</v>
      </c>
    </row>
    <row r="596" spans="1:8" x14ac:dyDescent="0.3">
      <c r="A596" s="2">
        <v>43318</v>
      </c>
      <c r="B596" t="s">
        <v>35</v>
      </c>
      <c r="C596" s="2" t="s">
        <v>15</v>
      </c>
      <c r="D596" t="s">
        <v>16</v>
      </c>
      <c r="E596" t="s">
        <v>75</v>
      </c>
      <c r="F596">
        <v>5</v>
      </c>
      <c r="G596" s="3">
        <v>17.099999999999998</v>
      </c>
      <c r="H596" s="4">
        <f t="shared" si="9"/>
        <v>85.499999999999986</v>
      </c>
    </row>
    <row r="597" spans="1:8" x14ac:dyDescent="0.3">
      <c r="A597" s="2">
        <v>43223</v>
      </c>
      <c r="B597" t="s">
        <v>36</v>
      </c>
      <c r="C597" s="2" t="s">
        <v>21</v>
      </c>
      <c r="D597" t="s">
        <v>10</v>
      </c>
      <c r="E597" t="s">
        <v>73</v>
      </c>
      <c r="F597">
        <v>1</v>
      </c>
      <c r="G597" s="3">
        <v>15.299999999999999</v>
      </c>
      <c r="H597" s="4">
        <f t="shared" si="9"/>
        <v>15.299999999999999</v>
      </c>
    </row>
    <row r="598" spans="1:8" x14ac:dyDescent="0.3">
      <c r="A598" s="2">
        <v>43161</v>
      </c>
      <c r="B598" t="s">
        <v>27</v>
      </c>
      <c r="C598" s="2" t="s">
        <v>15</v>
      </c>
      <c r="D598" t="s">
        <v>16</v>
      </c>
      <c r="E598" t="s">
        <v>74</v>
      </c>
      <c r="F598">
        <v>3</v>
      </c>
      <c r="G598" s="3">
        <v>16.2</v>
      </c>
      <c r="H598" s="4">
        <f t="shared" si="9"/>
        <v>48.599999999999994</v>
      </c>
    </row>
    <row r="599" spans="1:8" x14ac:dyDescent="0.3">
      <c r="A599" s="2">
        <v>43339</v>
      </c>
      <c r="B599" t="s">
        <v>49</v>
      </c>
      <c r="C599" s="2" t="s">
        <v>15</v>
      </c>
      <c r="D599" t="s">
        <v>16</v>
      </c>
      <c r="E599" t="s">
        <v>76</v>
      </c>
      <c r="F599">
        <v>8</v>
      </c>
      <c r="G599" s="3">
        <v>15.299999999999999</v>
      </c>
      <c r="H599" s="4">
        <f t="shared" si="9"/>
        <v>122.39999999999999</v>
      </c>
    </row>
    <row r="600" spans="1:8" x14ac:dyDescent="0.3">
      <c r="A600" s="2">
        <v>43297</v>
      </c>
      <c r="B600" t="s">
        <v>18</v>
      </c>
      <c r="C600" s="2" t="s">
        <v>19</v>
      </c>
      <c r="D600" t="s">
        <v>16</v>
      </c>
      <c r="E600" t="s">
        <v>75</v>
      </c>
      <c r="F600">
        <v>8</v>
      </c>
      <c r="G600" s="3">
        <v>16.2</v>
      </c>
      <c r="H600" s="4">
        <f t="shared" si="9"/>
        <v>129.6</v>
      </c>
    </row>
    <row r="601" spans="1:8" x14ac:dyDescent="0.3">
      <c r="A601" s="2">
        <v>43120</v>
      </c>
      <c r="B601" t="s">
        <v>49</v>
      </c>
      <c r="C601" s="2" t="s">
        <v>15</v>
      </c>
      <c r="D601" t="s">
        <v>16</v>
      </c>
      <c r="E601" t="s">
        <v>76</v>
      </c>
      <c r="F601">
        <v>7</v>
      </c>
      <c r="G601" s="3">
        <v>15.299999999999999</v>
      </c>
      <c r="H601" s="4">
        <f t="shared" si="9"/>
        <v>107.1</v>
      </c>
    </row>
    <row r="602" spans="1:8" x14ac:dyDescent="0.3">
      <c r="A602" s="2">
        <v>43170</v>
      </c>
      <c r="B602" t="s">
        <v>30</v>
      </c>
      <c r="C602" s="2" t="s">
        <v>31</v>
      </c>
      <c r="D602" t="s">
        <v>13</v>
      </c>
      <c r="E602" t="s">
        <v>76</v>
      </c>
      <c r="F602">
        <v>9</v>
      </c>
      <c r="G602" s="3">
        <v>16.2</v>
      </c>
      <c r="H602" s="4">
        <f t="shared" si="9"/>
        <v>145.79999999999998</v>
      </c>
    </row>
    <row r="603" spans="1:8" x14ac:dyDescent="0.3">
      <c r="A603" s="2">
        <v>43248</v>
      </c>
      <c r="B603" t="s">
        <v>45</v>
      </c>
      <c r="C603" s="2" t="s">
        <v>46</v>
      </c>
      <c r="D603" t="s">
        <v>16</v>
      </c>
      <c r="E603" t="s">
        <v>75</v>
      </c>
      <c r="F603">
        <v>15</v>
      </c>
      <c r="G603" s="3">
        <v>17.099999999999998</v>
      </c>
      <c r="H603" s="4">
        <f t="shared" si="9"/>
        <v>256.49999999999994</v>
      </c>
    </row>
    <row r="604" spans="1:8" x14ac:dyDescent="0.3">
      <c r="A604" s="2">
        <v>43116</v>
      </c>
      <c r="B604" t="s">
        <v>65</v>
      </c>
      <c r="C604" s="2" t="s">
        <v>79</v>
      </c>
      <c r="D604" t="s">
        <v>10</v>
      </c>
      <c r="E604" t="s">
        <v>75</v>
      </c>
      <c r="F604">
        <v>10</v>
      </c>
      <c r="G604" s="3">
        <v>16.2</v>
      </c>
      <c r="H604" s="4">
        <f t="shared" si="9"/>
        <v>162</v>
      </c>
    </row>
    <row r="605" spans="1:8" x14ac:dyDescent="0.3">
      <c r="A605" s="2">
        <v>43392</v>
      </c>
      <c r="B605" t="s">
        <v>34</v>
      </c>
      <c r="C605" s="2" t="s">
        <v>21</v>
      </c>
      <c r="D605" t="s">
        <v>10</v>
      </c>
      <c r="E605" t="s">
        <v>73</v>
      </c>
      <c r="F605">
        <v>10</v>
      </c>
      <c r="G605" s="3">
        <v>15.299999999999999</v>
      </c>
      <c r="H605" s="4">
        <f t="shared" si="9"/>
        <v>153</v>
      </c>
    </row>
    <row r="606" spans="1:8" x14ac:dyDescent="0.3">
      <c r="A606" s="2">
        <v>43194</v>
      </c>
      <c r="B606" t="s">
        <v>56</v>
      </c>
      <c r="C606" s="2" t="s">
        <v>38</v>
      </c>
      <c r="D606" t="s">
        <v>13</v>
      </c>
      <c r="E606" t="s">
        <v>74</v>
      </c>
      <c r="F606">
        <v>8</v>
      </c>
      <c r="G606" s="3">
        <v>15.299999999999999</v>
      </c>
      <c r="H606" s="4">
        <f t="shared" si="9"/>
        <v>122.39999999999999</v>
      </c>
    </row>
    <row r="607" spans="1:8" x14ac:dyDescent="0.3">
      <c r="A607" s="2">
        <v>43291</v>
      </c>
      <c r="B607" t="s">
        <v>62</v>
      </c>
      <c r="C607" s="2" t="s">
        <v>9</v>
      </c>
      <c r="D607" t="s">
        <v>10</v>
      </c>
      <c r="E607" t="s">
        <v>76</v>
      </c>
      <c r="F607">
        <v>15</v>
      </c>
      <c r="G607" s="3">
        <v>17.099999999999998</v>
      </c>
      <c r="H607" s="4">
        <f t="shared" si="9"/>
        <v>256.49999999999994</v>
      </c>
    </row>
    <row r="608" spans="1:8" x14ac:dyDescent="0.3">
      <c r="A608" s="2">
        <v>43391</v>
      </c>
      <c r="B608" t="s">
        <v>43</v>
      </c>
      <c r="C608" s="2" t="s">
        <v>31</v>
      </c>
      <c r="D608" t="s">
        <v>13</v>
      </c>
      <c r="E608" t="s">
        <v>75</v>
      </c>
      <c r="F608">
        <v>11</v>
      </c>
      <c r="G608" s="3">
        <v>16.2</v>
      </c>
      <c r="H608" s="4">
        <f t="shared" si="9"/>
        <v>178.2</v>
      </c>
    </row>
    <row r="609" spans="1:8" x14ac:dyDescent="0.3">
      <c r="A609" s="2">
        <v>43292</v>
      </c>
      <c r="B609" t="s">
        <v>53</v>
      </c>
      <c r="C609" s="2" t="s">
        <v>9</v>
      </c>
      <c r="D609" t="s">
        <v>10</v>
      </c>
      <c r="E609" t="s">
        <v>76</v>
      </c>
      <c r="F609">
        <v>5</v>
      </c>
      <c r="G609" s="3">
        <v>16.2</v>
      </c>
      <c r="H609" s="4">
        <f t="shared" si="9"/>
        <v>81</v>
      </c>
    </row>
    <row r="610" spans="1:8" x14ac:dyDescent="0.3">
      <c r="A610" s="2">
        <v>43272</v>
      </c>
      <c r="B610" t="s">
        <v>41</v>
      </c>
      <c r="C610" s="2" t="s">
        <v>23</v>
      </c>
      <c r="D610" t="s">
        <v>10</v>
      </c>
      <c r="E610" t="s">
        <v>73</v>
      </c>
      <c r="F610">
        <v>9</v>
      </c>
      <c r="G610" s="3">
        <v>17.099999999999998</v>
      </c>
      <c r="H610" s="4">
        <f t="shared" si="9"/>
        <v>153.89999999999998</v>
      </c>
    </row>
    <row r="611" spans="1:8" x14ac:dyDescent="0.3">
      <c r="A611" s="2">
        <v>43345</v>
      </c>
      <c r="B611" t="s">
        <v>53</v>
      </c>
      <c r="C611" s="2" t="s">
        <v>9</v>
      </c>
      <c r="D611" t="s">
        <v>10</v>
      </c>
      <c r="E611" t="s">
        <v>74</v>
      </c>
      <c r="F611">
        <v>16</v>
      </c>
      <c r="G611" s="3">
        <v>16.2</v>
      </c>
      <c r="H611" s="4">
        <f t="shared" si="9"/>
        <v>259.2</v>
      </c>
    </row>
    <row r="612" spans="1:8" x14ac:dyDescent="0.3">
      <c r="A612" s="2">
        <v>43210</v>
      </c>
      <c r="B612" t="s">
        <v>45</v>
      </c>
      <c r="C612" s="2" t="s">
        <v>46</v>
      </c>
      <c r="D612" t="s">
        <v>16</v>
      </c>
      <c r="E612" t="s">
        <v>74</v>
      </c>
      <c r="F612">
        <v>3</v>
      </c>
      <c r="G612" s="3">
        <v>17.099999999999998</v>
      </c>
      <c r="H612" s="4">
        <f t="shared" si="9"/>
        <v>51.3</v>
      </c>
    </row>
    <row r="613" spans="1:8" x14ac:dyDescent="0.3">
      <c r="A613" s="2">
        <v>43444</v>
      </c>
      <c r="B613" t="s">
        <v>37</v>
      </c>
      <c r="C613" s="2" t="s">
        <v>38</v>
      </c>
      <c r="D613" t="s">
        <v>13</v>
      </c>
      <c r="E613" t="s">
        <v>76</v>
      </c>
      <c r="F613">
        <v>13</v>
      </c>
      <c r="G613" s="3">
        <v>16.2</v>
      </c>
      <c r="H613" s="4">
        <f t="shared" si="9"/>
        <v>210.6</v>
      </c>
    </row>
    <row r="614" spans="1:8" x14ac:dyDescent="0.3">
      <c r="A614" s="2">
        <v>43258</v>
      </c>
      <c r="B614" t="s">
        <v>50</v>
      </c>
      <c r="C614" s="2" t="s">
        <v>46</v>
      </c>
      <c r="D614" t="s">
        <v>16</v>
      </c>
      <c r="E614" t="s">
        <v>74</v>
      </c>
      <c r="F614">
        <v>7</v>
      </c>
      <c r="G614" s="3">
        <v>17.099999999999998</v>
      </c>
      <c r="H614" s="4">
        <f t="shared" si="9"/>
        <v>119.69999999999999</v>
      </c>
    </row>
    <row r="615" spans="1:8" x14ac:dyDescent="0.3">
      <c r="A615" s="2">
        <v>43150</v>
      </c>
      <c r="B615" t="s">
        <v>57</v>
      </c>
      <c r="C615" s="2" t="s">
        <v>46</v>
      </c>
      <c r="D615" t="s">
        <v>16</v>
      </c>
      <c r="E615" t="s">
        <v>76</v>
      </c>
      <c r="F615">
        <v>2</v>
      </c>
      <c r="G615" s="3">
        <v>15.299999999999999</v>
      </c>
      <c r="H615" s="4">
        <f t="shared" si="9"/>
        <v>30.599999999999998</v>
      </c>
    </row>
    <row r="616" spans="1:8" x14ac:dyDescent="0.3">
      <c r="A616" s="2">
        <v>43370</v>
      </c>
      <c r="B616" t="s">
        <v>27</v>
      </c>
      <c r="C616" s="2" t="s">
        <v>15</v>
      </c>
      <c r="D616" t="s">
        <v>16</v>
      </c>
      <c r="E616" t="s">
        <v>75</v>
      </c>
      <c r="F616">
        <v>2</v>
      </c>
      <c r="G616" s="3">
        <v>16.2</v>
      </c>
      <c r="H616" s="4">
        <f t="shared" si="9"/>
        <v>32.4</v>
      </c>
    </row>
    <row r="617" spans="1:8" x14ac:dyDescent="0.3">
      <c r="A617" s="2">
        <v>43212</v>
      </c>
      <c r="B617" t="s">
        <v>27</v>
      </c>
      <c r="C617" s="2" t="s">
        <v>15</v>
      </c>
      <c r="D617" t="s">
        <v>16</v>
      </c>
      <c r="E617" t="s">
        <v>73</v>
      </c>
      <c r="F617">
        <v>11</v>
      </c>
      <c r="G617" s="3">
        <v>16.2</v>
      </c>
      <c r="H617" s="4">
        <f t="shared" si="9"/>
        <v>178.2</v>
      </c>
    </row>
    <row r="618" spans="1:8" x14ac:dyDescent="0.3">
      <c r="A618" s="2">
        <v>43340</v>
      </c>
      <c r="B618" t="s">
        <v>45</v>
      </c>
      <c r="C618" s="2" t="s">
        <v>46</v>
      </c>
      <c r="D618" t="s">
        <v>16</v>
      </c>
      <c r="E618" t="s">
        <v>75</v>
      </c>
      <c r="F618">
        <v>4</v>
      </c>
      <c r="G618" s="3">
        <v>17.099999999999998</v>
      </c>
      <c r="H618" s="4">
        <f t="shared" si="9"/>
        <v>68.399999999999991</v>
      </c>
    </row>
    <row r="619" spans="1:8" x14ac:dyDescent="0.3">
      <c r="A619" s="2">
        <v>43400</v>
      </c>
      <c r="B619" t="s">
        <v>53</v>
      </c>
      <c r="C619" s="2" t="s">
        <v>9</v>
      </c>
      <c r="D619" t="s">
        <v>10</v>
      </c>
      <c r="E619" t="s">
        <v>76</v>
      </c>
      <c r="F619">
        <v>15</v>
      </c>
      <c r="G619" s="3">
        <v>16.2</v>
      </c>
      <c r="H619" s="4">
        <f t="shared" si="9"/>
        <v>243</v>
      </c>
    </row>
    <row r="620" spans="1:8" x14ac:dyDescent="0.3">
      <c r="A620" s="2">
        <v>43126</v>
      </c>
      <c r="B620" t="s">
        <v>35</v>
      </c>
      <c r="C620" s="2" t="s">
        <v>15</v>
      </c>
      <c r="D620" t="s">
        <v>16</v>
      </c>
      <c r="E620" t="s">
        <v>74</v>
      </c>
      <c r="F620">
        <v>8</v>
      </c>
      <c r="G620" s="3">
        <v>17.099999999999998</v>
      </c>
      <c r="H620" s="4">
        <f t="shared" si="9"/>
        <v>136.79999999999998</v>
      </c>
    </row>
    <row r="621" spans="1:8" x14ac:dyDescent="0.3">
      <c r="A621" s="2">
        <v>43265</v>
      </c>
      <c r="B621" t="s">
        <v>57</v>
      </c>
      <c r="C621" s="2" t="s">
        <v>46</v>
      </c>
      <c r="D621" t="s">
        <v>16</v>
      </c>
      <c r="E621" t="s">
        <v>74</v>
      </c>
      <c r="F621">
        <v>8</v>
      </c>
      <c r="G621" s="3">
        <v>15.299999999999999</v>
      </c>
      <c r="H621" s="4">
        <f t="shared" si="9"/>
        <v>122.39999999999999</v>
      </c>
    </row>
    <row r="622" spans="1:8" x14ac:dyDescent="0.3">
      <c r="A622" s="2">
        <v>43123</v>
      </c>
      <c r="B622" t="s">
        <v>41</v>
      </c>
      <c r="C622" s="2" t="s">
        <v>23</v>
      </c>
      <c r="D622" t="s">
        <v>10</v>
      </c>
      <c r="E622" t="s">
        <v>73</v>
      </c>
      <c r="F622">
        <v>4</v>
      </c>
      <c r="G622" s="3">
        <v>17.099999999999998</v>
      </c>
      <c r="H622" s="4">
        <f t="shared" si="9"/>
        <v>68.399999999999991</v>
      </c>
    </row>
    <row r="623" spans="1:8" x14ac:dyDescent="0.3">
      <c r="A623" s="2">
        <v>43314</v>
      </c>
      <c r="B623" t="s">
        <v>41</v>
      </c>
      <c r="C623" s="2" t="s">
        <v>23</v>
      </c>
      <c r="D623" t="s">
        <v>10</v>
      </c>
      <c r="E623" t="s">
        <v>75</v>
      </c>
      <c r="F623">
        <v>16</v>
      </c>
      <c r="G623" s="3">
        <v>17.099999999999998</v>
      </c>
      <c r="H623" s="4">
        <f t="shared" si="9"/>
        <v>273.59999999999997</v>
      </c>
    </row>
    <row r="624" spans="1:8" x14ac:dyDescent="0.3">
      <c r="A624" s="2">
        <v>43193</v>
      </c>
      <c r="B624" t="s">
        <v>61</v>
      </c>
      <c r="C624" s="2" t="s">
        <v>15</v>
      </c>
      <c r="D624" t="s">
        <v>16</v>
      </c>
      <c r="E624" t="s">
        <v>73</v>
      </c>
      <c r="F624">
        <v>2</v>
      </c>
      <c r="G624" s="3">
        <v>17.099999999999998</v>
      </c>
      <c r="H624" s="4">
        <f t="shared" si="9"/>
        <v>34.199999999999996</v>
      </c>
    </row>
    <row r="625" spans="1:8" x14ac:dyDescent="0.3">
      <c r="A625" s="2">
        <v>43144</v>
      </c>
      <c r="B625" t="s">
        <v>11</v>
      </c>
      <c r="C625" s="2" t="s">
        <v>12</v>
      </c>
      <c r="D625" t="s">
        <v>13</v>
      </c>
      <c r="E625" t="s">
        <v>74</v>
      </c>
      <c r="F625">
        <v>8</v>
      </c>
      <c r="G625" s="3">
        <v>16.2</v>
      </c>
      <c r="H625" s="4">
        <f t="shared" si="9"/>
        <v>129.6</v>
      </c>
    </row>
    <row r="626" spans="1:8" x14ac:dyDescent="0.3">
      <c r="A626" s="2">
        <v>43105</v>
      </c>
      <c r="B626" t="s">
        <v>24</v>
      </c>
      <c r="C626" s="2" t="s">
        <v>79</v>
      </c>
      <c r="D626" t="s">
        <v>10</v>
      </c>
      <c r="E626" t="s">
        <v>76</v>
      </c>
      <c r="F626">
        <v>3</v>
      </c>
      <c r="G626" s="3">
        <v>17.099999999999998</v>
      </c>
      <c r="H626" s="4">
        <f t="shared" si="9"/>
        <v>51.3</v>
      </c>
    </row>
    <row r="627" spans="1:8" x14ac:dyDescent="0.3">
      <c r="A627" s="2">
        <v>43118</v>
      </c>
      <c r="B627" t="s">
        <v>63</v>
      </c>
      <c r="C627" s="2" t="s">
        <v>21</v>
      </c>
      <c r="D627" t="s">
        <v>10</v>
      </c>
      <c r="E627" t="s">
        <v>76</v>
      </c>
      <c r="F627">
        <v>16</v>
      </c>
      <c r="G627" s="3">
        <v>16.2</v>
      </c>
      <c r="H627" s="4">
        <f t="shared" si="9"/>
        <v>259.2</v>
      </c>
    </row>
    <row r="628" spans="1:8" x14ac:dyDescent="0.3">
      <c r="A628" s="2">
        <v>43168</v>
      </c>
      <c r="B628" t="s">
        <v>60</v>
      </c>
      <c r="C628" s="2" t="s">
        <v>15</v>
      </c>
      <c r="D628" t="s">
        <v>16</v>
      </c>
      <c r="E628" t="s">
        <v>75</v>
      </c>
      <c r="F628">
        <v>14</v>
      </c>
      <c r="G628" s="3">
        <v>16.2</v>
      </c>
      <c r="H628" s="4">
        <f t="shared" si="9"/>
        <v>226.79999999999998</v>
      </c>
    </row>
    <row r="629" spans="1:8" x14ac:dyDescent="0.3">
      <c r="A629" s="2">
        <v>43426</v>
      </c>
      <c r="B629" t="s">
        <v>62</v>
      </c>
      <c r="C629" s="2" t="s">
        <v>9</v>
      </c>
      <c r="D629" t="s">
        <v>10</v>
      </c>
      <c r="E629" t="s">
        <v>73</v>
      </c>
      <c r="F629">
        <v>13</v>
      </c>
      <c r="G629" s="3">
        <v>17.099999999999998</v>
      </c>
      <c r="H629" s="4">
        <f t="shared" si="9"/>
        <v>222.29999999999998</v>
      </c>
    </row>
    <row r="630" spans="1:8" x14ac:dyDescent="0.3">
      <c r="A630" s="2">
        <v>43400</v>
      </c>
      <c r="B630" t="s">
        <v>47</v>
      </c>
      <c r="C630" s="2" t="s">
        <v>46</v>
      </c>
      <c r="D630" t="s">
        <v>16</v>
      </c>
      <c r="E630" t="s">
        <v>75</v>
      </c>
      <c r="F630">
        <v>12</v>
      </c>
      <c r="G630" s="3">
        <v>15.299999999999999</v>
      </c>
      <c r="H630" s="4">
        <f t="shared" si="9"/>
        <v>183.6</v>
      </c>
    </row>
    <row r="631" spans="1:8" x14ac:dyDescent="0.3">
      <c r="A631" s="2">
        <v>43387</v>
      </c>
      <c r="B631" t="s">
        <v>58</v>
      </c>
      <c r="C631" s="2" t="s">
        <v>38</v>
      </c>
      <c r="D631" t="s">
        <v>13</v>
      </c>
      <c r="E631" t="s">
        <v>75</v>
      </c>
      <c r="F631">
        <v>4</v>
      </c>
      <c r="G631" s="3">
        <v>15.299999999999999</v>
      </c>
      <c r="H631" s="4">
        <f t="shared" si="9"/>
        <v>61.199999999999996</v>
      </c>
    </row>
    <row r="632" spans="1:8" x14ac:dyDescent="0.3">
      <c r="A632" s="2">
        <v>43165</v>
      </c>
      <c r="B632" t="s">
        <v>55</v>
      </c>
      <c r="C632" s="2" t="s">
        <v>38</v>
      </c>
      <c r="D632" t="s">
        <v>13</v>
      </c>
      <c r="E632" t="s">
        <v>73</v>
      </c>
      <c r="F632">
        <v>8</v>
      </c>
      <c r="G632" s="3">
        <v>17.099999999999998</v>
      </c>
      <c r="H632" s="4">
        <f t="shared" si="9"/>
        <v>136.79999999999998</v>
      </c>
    </row>
    <row r="633" spans="1:8" x14ac:dyDescent="0.3">
      <c r="A633" s="2">
        <v>43247</v>
      </c>
      <c r="B633" t="s">
        <v>42</v>
      </c>
      <c r="C633" s="2" t="s">
        <v>9</v>
      </c>
      <c r="D633" t="s">
        <v>10</v>
      </c>
      <c r="E633" t="s">
        <v>76</v>
      </c>
      <c r="F633">
        <v>7</v>
      </c>
      <c r="G633" s="3">
        <v>16.2</v>
      </c>
      <c r="H633" s="4">
        <f t="shared" si="9"/>
        <v>113.39999999999999</v>
      </c>
    </row>
    <row r="634" spans="1:8" x14ac:dyDescent="0.3">
      <c r="A634" s="2">
        <v>43448</v>
      </c>
      <c r="B634" t="s">
        <v>26</v>
      </c>
      <c r="C634" s="2" t="s">
        <v>9</v>
      </c>
      <c r="D634" t="s">
        <v>10</v>
      </c>
      <c r="E634" t="s">
        <v>76</v>
      </c>
      <c r="F634">
        <v>5</v>
      </c>
      <c r="G634" s="3">
        <v>16.2</v>
      </c>
      <c r="H634" s="4">
        <f t="shared" si="9"/>
        <v>81</v>
      </c>
    </row>
    <row r="635" spans="1:8" x14ac:dyDescent="0.3">
      <c r="A635" s="2">
        <v>43218</v>
      </c>
      <c r="B635" t="s">
        <v>37</v>
      </c>
      <c r="C635" s="2" t="s">
        <v>38</v>
      </c>
      <c r="D635" t="s">
        <v>13</v>
      </c>
      <c r="E635" t="s">
        <v>73</v>
      </c>
      <c r="F635">
        <v>11</v>
      </c>
      <c r="G635" s="3">
        <v>16.2</v>
      </c>
      <c r="H635" s="4">
        <f t="shared" si="9"/>
        <v>178.2</v>
      </c>
    </row>
    <row r="636" spans="1:8" x14ac:dyDescent="0.3">
      <c r="A636" s="2">
        <v>43243</v>
      </c>
      <c r="B636" t="s">
        <v>55</v>
      </c>
      <c r="C636" s="2" t="s">
        <v>38</v>
      </c>
      <c r="D636" t="s">
        <v>13</v>
      </c>
      <c r="E636" t="s">
        <v>74</v>
      </c>
      <c r="F636">
        <v>16</v>
      </c>
      <c r="G636" s="3">
        <v>17.099999999999998</v>
      </c>
      <c r="H636" s="4">
        <f t="shared" si="9"/>
        <v>273.59999999999997</v>
      </c>
    </row>
    <row r="637" spans="1:8" x14ac:dyDescent="0.3">
      <c r="A637" s="2">
        <v>43215</v>
      </c>
      <c r="B637" t="s">
        <v>59</v>
      </c>
      <c r="C637" s="2" t="s">
        <v>79</v>
      </c>
      <c r="D637" t="s">
        <v>10</v>
      </c>
      <c r="E637" t="s">
        <v>74</v>
      </c>
      <c r="F637">
        <v>11</v>
      </c>
      <c r="G637" s="3">
        <v>15.299999999999999</v>
      </c>
      <c r="H637" s="4">
        <f t="shared" si="9"/>
        <v>168.29999999999998</v>
      </c>
    </row>
    <row r="638" spans="1:8" x14ac:dyDescent="0.3">
      <c r="A638" s="2">
        <v>43247</v>
      </c>
      <c r="B638" t="s">
        <v>29</v>
      </c>
      <c r="C638" s="2" t="s">
        <v>21</v>
      </c>
      <c r="D638" t="s">
        <v>10</v>
      </c>
      <c r="E638" t="s">
        <v>75</v>
      </c>
      <c r="F638">
        <v>4</v>
      </c>
      <c r="G638" s="3">
        <v>17.099999999999998</v>
      </c>
      <c r="H638" s="4">
        <f t="shared" si="9"/>
        <v>68.399999999999991</v>
      </c>
    </row>
    <row r="639" spans="1:8" x14ac:dyDescent="0.3">
      <c r="A639" s="2">
        <v>43159</v>
      </c>
      <c r="B639" t="s">
        <v>64</v>
      </c>
      <c r="C639" s="2" t="s">
        <v>23</v>
      </c>
      <c r="D639" t="s">
        <v>10</v>
      </c>
      <c r="E639" t="s">
        <v>74</v>
      </c>
      <c r="F639">
        <v>4</v>
      </c>
      <c r="G639" s="3">
        <v>17.099999999999998</v>
      </c>
      <c r="H639" s="4">
        <f t="shared" si="9"/>
        <v>68.399999999999991</v>
      </c>
    </row>
    <row r="640" spans="1:8" x14ac:dyDescent="0.3">
      <c r="A640" s="2">
        <v>43152</v>
      </c>
      <c r="B640" t="s">
        <v>14</v>
      </c>
      <c r="C640" s="2" t="s">
        <v>15</v>
      </c>
      <c r="D640" t="s">
        <v>16</v>
      </c>
      <c r="E640" t="s">
        <v>75</v>
      </c>
      <c r="F640">
        <v>2</v>
      </c>
      <c r="G640" s="3">
        <v>15.299999999999999</v>
      </c>
      <c r="H640" s="4">
        <f t="shared" si="9"/>
        <v>30.599999999999998</v>
      </c>
    </row>
    <row r="641" spans="1:8" x14ac:dyDescent="0.3">
      <c r="A641" s="2">
        <v>43219</v>
      </c>
      <c r="B641" t="s">
        <v>27</v>
      </c>
      <c r="C641" s="2" t="s">
        <v>15</v>
      </c>
      <c r="D641" t="s">
        <v>16</v>
      </c>
      <c r="E641" t="s">
        <v>76</v>
      </c>
      <c r="F641">
        <v>12</v>
      </c>
      <c r="G641" s="3">
        <v>16.2</v>
      </c>
      <c r="H641" s="4">
        <f t="shared" si="9"/>
        <v>194.39999999999998</v>
      </c>
    </row>
    <row r="642" spans="1:8" x14ac:dyDescent="0.3">
      <c r="A642" s="2">
        <v>43144</v>
      </c>
      <c r="B642" t="s">
        <v>8</v>
      </c>
      <c r="C642" s="2" t="s">
        <v>9</v>
      </c>
      <c r="D642" t="s">
        <v>10</v>
      </c>
      <c r="E642" t="s">
        <v>75</v>
      </c>
      <c r="F642">
        <v>16</v>
      </c>
      <c r="G642" s="3">
        <v>17.099999999999998</v>
      </c>
      <c r="H642" s="4">
        <f t="shared" si="9"/>
        <v>273.59999999999997</v>
      </c>
    </row>
    <row r="643" spans="1:8" x14ac:dyDescent="0.3">
      <c r="A643" s="2">
        <v>43358</v>
      </c>
      <c r="B643" t="s">
        <v>59</v>
      </c>
      <c r="C643" s="2" t="s">
        <v>79</v>
      </c>
      <c r="D643" t="s">
        <v>10</v>
      </c>
      <c r="E643" t="s">
        <v>76</v>
      </c>
      <c r="F643">
        <v>7</v>
      </c>
      <c r="G643" s="3">
        <v>15.299999999999999</v>
      </c>
      <c r="H643" s="4">
        <f t="shared" si="9"/>
        <v>107.1</v>
      </c>
    </row>
    <row r="644" spans="1:8" x14ac:dyDescent="0.3">
      <c r="A644" s="2">
        <v>43421</v>
      </c>
      <c r="B644" t="s">
        <v>63</v>
      </c>
      <c r="C644" s="2" t="s">
        <v>21</v>
      </c>
      <c r="D644" t="s">
        <v>10</v>
      </c>
      <c r="E644" t="s">
        <v>74</v>
      </c>
      <c r="F644">
        <v>7</v>
      </c>
      <c r="G644" s="3">
        <v>16.2</v>
      </c>
      <c r="H644" s="4">
        <f t="shared" si="9"/>
        <v>113.39999999999999</v>
      </c>
    </row>
    <row r="645" spans="1:8" x14ac:dyDescent="0.3">
      <c r="A645" s="2">
        <v>43113</v>
      </c>
      <c r="B645" t="s">
        <v>33</v>
      </c>
      <c r="C645" s="2" t="s">
        <v>15</v>
      </c>
      <c r="D645" t="s">
        <v>16</v>
      </c>
      <c r="E645" t="s">
        <v>73</v>
      </c>
      <c r="F645">
        <v>8</v>
      </c>
      <c r="G645" s="3">
        <v>15.299999999999999</v>
      </c>
      <c r="H645" s="4">
        <f t="shared" si="9"/>
        <v>122.39999999999999</v>
      </c>
    </row>
    <row r="646" spans="1:8" x14ac:dyDescent="0.3">
      <c r="A646" s="2">
        <v>43231</v>
      </c>
      <c r="B646" t="s">
        <v>40</v>
      </c>
      <c r="C646" s="2" t="s">
        <v>38</v>
      </c>
      <c r="D646" t="s">
        <v>13</v>
      </c>
      <c r="E646" t="s">
        <v>76</v>
      </c>
      <c r="F646">
        <v>5</v>
      </c>
      <c r="G646" s="3">
        <v>16.2</v>
      </c>
      <c r="H646" s="4">
        <f t="shared" si="9"/>
        <v>81</v>
      </c>
    </row>
    <row r="647" spans="1:8" x14ac:dyDescent="0.3">
      <c r="A647" s="2">
        <v>43304</v>
      </c>
      <c r="B647" t="s">
        <v>61</v>
      </c>
      <c r="C647" s="2" t="s">
        <v>15</v>
      </c>
      <c r="D647" t="s">
        <v>16</v>
      </c>
      <c r="E647" t="s">
        <v>73</v>
      </c>
      <c r="F647">
        <v>13</v>
      </c>
      <c r="G647" s="3">
        <v>17.099999999999998</v>
      </c>
      <c r="H647" s="4">
        <f t="shared" ref="H647:H710" si="10">F647*G647</f>
        <v>222.29999999999998</v>
      </c>
    </row>
    <row r="648" spans="1:8" x14ac:dyDescent="0.3">
      <c r="A648" s="2">
        <v>43266</v>
      </c>
      <c r="B648" t="s">
        <v>32</v>
      </c>
      <c r="C648" s="2" t="s">
        <v>21</v>
      </c>
      <c r="D648" t="s">
        <v>10</v>
      </c>
      <c r="E648" t="s">
        <v>74</v>
      </c>
      <c r="F648">
        <v>15</v>
      </c>
      <c r="G648" s="3">
        <v>15.299999999999999</v>
      </c>
      <c r="H648" s="4">
        <f t="shared" si="10"/>
        <v>229.49999999999997</v>
      </c>
    </row>
    <row r="649" spans="1:8" x14ac:dyDescent="0.3">
      <c r="A649" s="2">
        <v>43421</v>
      </c>
      <c r="B649" t="s">
        <v>28</v>
      </c>
      <c r="C649" s="2" t="s">
        <v>21</v>
      </c>
      <c r="D649" t="s">
        <v>10</v>
      </c>
      <c r="E649" t="s">
        <v>73</v>
      </c>
      <c r="F649">
        <v>8</v>
      </c>
      <c r="G649" s="3">
        <v>17.099999999999998</v>
      </c>
      <c r="H649" s="4">
        <f t="shared" si="10"/>
        <v>136.79999999999998</v>
      </c>
    </row>
    <row r="650" spans="1:8" x14ac:dyDescent="0.3">
      <c r="A650" s="2">
        <v>43313</v>
      </c>
      <c r="B650" t="s">
        <v>51</v>
      </c>
      <c r="C650" s="2" t="s">
        <v>46</v>
      </c>
      <c r="D650" t="s">
        <v>16</v>
      </c>
      <c r="E650" t="s">
        <v>74</v>
      </c>
      <c r="F650">
        <v>16</v>
      </c>
      <c r="G650" s="3">
        <v>17.099999999999998</v>
      </c>
      <c r="H650" s="4">
        <f t="shared" si="10"/>
        <v>273.59999999999997</v>
      </c>
    </row>
    <row r="651" spans="1:8" x14ac:dyDescent="0.3">
      <c r="A651" s="2">
        <v>43312</v>
      </c>
      <c r="B651" t="s">
        <v>40</v>
      </c>
      <c r="C651" s="2" t="s">
        <v>38</v>
      </c>
      <c r="D651" t="s">
        <v>13</v>
      </c>
      <c r="E651" t="s">
        <v>76</v>
      </c>
      <c r="F651">
        <v>4</v>
      </c>
      <c r="G651" s="3">
        <v>16.2</v>
      </c>
      <c r="H651" s="4">
        <f t="shared" si="10"/>
        <v>64.8</v>
      </c>
    </row>
    <row r="652" spans="1:8" x14ac:dyDescent="0.3">
      <c r="A652" s="2">
        <v>43403</v>
      </c>
      <c r="B652" t="s">
        <v>18</v>
      </c>
      <c r="C652" s="2" t="s">
        <v>19</v>
      </c>
      <c r="D652" t="s">
        <v>16</v>
      </c>
      <c r="E652" t="s">
        <v>74</v>
      </c>
      <c r="F652">
        <v>9</v>
      </c>
      <c r="G652" s="3">
        <v>16.2</v>
      </c>
      <c r="H652" s="4">
        <f t="shared" si="10"/>
        <v>145.79999999999998</v>
      </c>
    </row>
    <row r="653" spans="1:8" x14ac:dyDescent="0.3">
      <c r="A653" s="2">
        <v>43257</v>
      </c>
      <c r="B653" t="s">
        <v>35</v>
      </c>
      <c r="C653" s="2" t="s">
        <v>15</v>
      </c>
      <c r="D653" t="s">
        <v>16</v>
      </c>
      <c r="E653" t="s">
        <v>75</v>
      </c>
      <c r="F653">
        <v>12</v>
      </c>
      <c r="G653" s="3">
        <v>17.099999999999998</v>
      </c>
      <c r="H653" s="4">
        <f t="shared" si="10"/>
        <v>205.2</v>
      </c>
    </row>
    <row r="654" spans="1:8" x14ac:dyDescent="0.3">
      <c r="A654" s="2">
        <v>43342</v>
      </c>
      <c r="B654" t="s">
        <v>40</v>
      </c>
      <c r="C654" s="2" t="s">
        <v>38</v>
      </c>
      <c r="D654" t="s">
        <v>13</v>
      </c>
      <c r="E654" t="s">
        <v>73</v>
      </c>
      <c r="F654">
        <v>7</v>
      </c>
      <c r="G654" s="3">
        <v>16.2</v>
      </c>
      <c r="H654" s="4">
        <f t="shared" si="10"/>
        <v>113.39999999999999</v>
      </c>
    </row>
    <row r="655" spans="1:8" x14ac:dyDescent="0.3">
      <c r="A655" s="2">
        <v>43161</v>
      </c>
      <c r="B655" t="s">
        <v>49</v>
      </c>
      <c r="C655" s="2" t="s">
        <v>15</v>
      </c>
      <c r="D655" t="s">
        <v>16</v>
      </c>
      <c r="E655" t="s">
        <v>76</v>
      </c>
      <c r="F655">
        <v>15</v>
      </c>
      <c r="G655" s="3">
        <v>15.299999999999999</v>
      </c>
      <c r="H655" s="4">
        <f t="shared" si="10"/>
        <v>229.49999999999997</v>
      </c>
    </row>
    <row r="656" spans="1:8" x14ac:dyDescent="0.3">
      <c r="A656" s="2">
        <v>43281</v>
      </c>
      <c r="B656" t="s">
        <v>63</v>
      </c>
      <c r="C656" s="2" t="s">
        <v>21</v>
      </c>
      <c r="D656" t="s">
        <v>10</v>
      </c>
      <c r="E656" t="s">
        <v>76</v>
      </c>
      <c r="F656">
        <v>14</v>
      </c>
      <c r="G656" s="3">
        <v>16.2</v>
      </c>
      <c r="H656" s="4">
        <f t="shared" si="10"/>
        <v>226.79999999999998</v>
      </c>
    </row>
    <row r="657" spans="1:8" x14ac:dyDescent="0.3">
      <c r="A657" s="2">
        <v>43371</v>
      </c>
      <c r="B657" t="s">
        <v>58</v>
      </c>
      <c r="C657" s="2" t="s">
        <v>38</v>
      </c>
      <c r="D657" t="s">
        <v>13</v>
      </c>
      <c r="E657" t="s">
        <v>76</v>
      </c>
      <c r="F657">
        <v>8</v>
      </c>
      <c r="G657" s="3">
        <v>15.299999999999999</v>
      </c>
      <c r="H657" s="4">
        <f t="shared" si="10"/>
        <v>122.39999999999999</v>
      </c>
    </row>
    <row r="658" spans="1:8" x14ac:dyDescent="0.3">
      <c r="A658" s="2">
        <v>43414</v>
      </c>
      <c r="B658" t="s">
        <v>30</v>
      </c>
      <c r="C658" s="2" t="s">
        <v>31</v>
      </c>
      <c r="D658" t="s">
        <v>13</v>
      </c>
      <c r="E658" t="s">
        <v>74</v>
      </c>
      <c r="F658">
        <v>12</v>
      </c>
      <c r="G658" s="3">
        <v>16.2</v>
      </c>
      <c r="H658" s="4">
        <f t="shared" si="10"/>
        <v>194.39999999999998</v>
      </c>
    </row>
    <row r="659" spans="1:8" x14ac:dyDescent="0.3">
      <c r="A659" s="2">
        <v>43289</v>
      </c>
      <c r="B659" t="s">
        <v>24</v>
      </c>
      <c r="C659" s="2" t="s">
        <v>79</v>
      </c>
      <c r="D659" t="s">
        <v>10</v>
      </c>
      <c r="E659" t="s">
        <v>75</v>
      </c>
      <c r="F659">
        <v>16</v>
      </c>
      <c r="G659" s="3">
        <v>17.099999999999998</v>
      </c>
      <c r="H659" s="4">
        <f t="shared" si="10"/>
        <v>273.59999999999997</v>
      </c>
    </row>
    <row r="660" spans="1:8" x14ac:dyDescent="0.3">
      <c r="A660" s="2">
        <v>43335</v>
      </c>
      <c r="B660" t="s">
        <v>65</v>
      </c>
      <c r="C660" s="2" t="s">
        <v>79</v>
      </c>
      <c r="D660" t="s">
        <v>10</v>
      </c>
      <c r="E660" t="s">
        <v>73</v>
      </c>
      <c r="F660">
        <v>11</v>
      </c>
      <c r="G660" s="3">
        <v>16.2</v>
      </c>
      <c r="H660" s="4">
        <f t="shared" si="10"/>
        <v>178.2</v>
      </c>
    </row>
    <row r="661" spans="1:8" x14ac:dyDescent="0.3">
      <c r="A661" s="2">
        <v>43348</v>
      </c>
      <c r="B661" t="s">
        <v>14</v>
      </c>
      <c r="C661" s="2" t="s">
        <v>15</v>
      </c>
      <c r="D661" t="s">
        <v>16</v>
      </c>
      <c r="E661" t="s">
        <v>74</v>
      </c>
      <c r="F661">
        <v>16</v>
      </c>
      <c r="G661" s="3">
        <v>15.299999999999999</v>
      </c>
      <c r="H661" s="4">
        <f t="shared" si="10"/>
        <v>244.79999999999998</v>
      </c>
    </row>
    <row r="662" spans="1:8" x14ac:dyDescent="0.3">
      <c r="A662" s="2">
        <v>43132</v>
      </c>
      <c r="B662" t="s">
        <v>17</v>
      </c>
      <c r="C662" s="2" t="s">
        <v>12</v>
      </c>
      <c r="D662" t="s">
        <v>13</v>
      </c>
      <c r="E662" t="s">
        <v>76</v>
      </c>
      <c r="F662">
        <v>11</v>
      </c>
      <c r="G662" s="3">
        <v>16.2</v>
      </c>
      <c r="H662" s="4">
        <f t="shared" si="10"/>
        <v>178.2</v>
      </c>
    </row>
    <row r="663" spans="1:8" x14ac:dyDescent="0.3">
      <c r="A663" s="2">
        <v>43292</v>
      </c>
      <c r="B663" t="s">
        <v>11</v>
      </c>
      <c r="C663" s="2" t="s">
        <v>12</v>
      </c>
      <c r="D663" t="s">
        <v>13</v>
      </c>
      <c r="E663" t="s">
        <v>76</v>
      </c>
      <c r="F663">
        <v>4</v>
      </c>
      <c r="G663" s="3">
        <v>16.2</v>
      </c>
      <c r="H663" s="4">
        <f t="shared" si="10"/>
        <v>64.8</v>
      </c>
    </row>
    <row r="664" spans="1:8" x14ac:dyDescent="0.3">
      <c r="A664" s="2">
        <v>43392</v>
      </c>
      <c r="B664" t="s">
        <v>17</v>
      </c>
      <c r="C664" s="2" t="s">
        <v>12</v>
      </c>
      <c r="D664" t="s">
        <v>13</v>
      </c>
      <c r="E664" t="s">
        <v>76</v>
      </c>
      <c r="F664">
        <v>13</v>
      </c>
      <c r="G664" s="3">
        <v>16.2</v>
      </c>
      <c r="H664" s="4">
        <f t="shared" si="10"/>
        <v>210.6</v>
      </c>
    </row>
    <row r="665" spans="1:8" x14ac:dyDescent="0.3">
      <c r="A665" s="2">
        <v>43454</v>
      </c>
      <c r="B665" t="s">
        <v>49</v>
      </c>
      <c r="C665" s="2" t="s">
        <v>15</v>
      </c>
      <c r="D665" t="s">
        <v>16</v>
      </c>
      <c r="E665" t="s">
        <v>75</v>
      </c>
      <c r="F665">
        <v>10</v>
      </c>
      <c r="G665" s="3">
        <v>15.299999999999999</v>
      </c>
      <c r="H665" s="4">
        <f t="shared" si="10"/>
        <v>153</v>
      </c>
    </row>
    <row r="666" spans="1:8" x14ac:dyDescent="0.3">
      <c r="A666" s="2">
        <v>43391</v>
      </c>
      <c r="B666" t="s">
        <v>32</v>
      </c>
      <c r="C666" s="2" t="s">
        <v>21</v>
      </c>
      <c r="D666" t="s">
        <v>10</v>
      </c>
      <c r="E666" t="s">
        <v>73</v>
      </c>
      <c r="F666">
        <v>1</v>
      </c>
      <c r="G666" s="3">
        <v>15.299999999999999</v>
      </c>
      <c r="H666" s="4">
        <f t="shared" si="10"/>
        <v>15.299999999999999</v>
      </c>
    </row>
    <row r="667" spans="1:8" x14ac:dyDescent="0.3">
      <c r="A667" s="2">
        <v>43255</v>
      </c>
      <c r="B667" t="s">
        <v>49</v>
      </c>
      <c r="C667" s="2" t="s">
        <v>15</v>
      </c>
      <c r="D667" t="s">
        <v>16</v>
      </c>
      <c r="E667" t="s">
        <v>76</v>
      </c>
      <c r="F667">
        <v>12</v>
      </c>
      <c r="G667" s="3">
        <v>15.299999999999999</v>
      </c>
      <c r="H667" s="4">
        <f t="shared" si="10"/>
        <v>183.6</v>
      </c>
    </row>
    <row r="668" spans="1:8" x14ac:dyDescent="0.3">
      <c r="A668" s="2">
        <v>43285</v>
      </c>
      <c r="B668" t="s">
        <v>53</v>
      </c>
      <c r="C668" s="2" t="s">
        <v>9</v>
      </c>
      <c r="D668" t="s">
        <v>10</v>
      </c>
      <c r="E668" t="s">
        <v>75</v>
      </c>
      <c r="F668">
        <v>8</v>
      </c>
      <c r="G668" s="3">
        <v>16.2</v>
      </c>
      <c r="H668" s="4">
        <f t="shared" si="10"/>
        <v>129.6</v>
      </c>
    </row>
    <row r="669" spans="1:8" x14ac:dyDescent="0.3">
      <c r="A669" s="2">
        <v>43233</v>
      </c>
      <c r="B669" t="s">
        <v>53</v>
      </c>
      <c r="C669" s="2" t="s">
        <v>9</v>
      </c>
      <c r="D669" t="s">
        <v>10</v>
      </c>
      <c r="E669" t="s">
        <v>75</v>
      </c>
      <c r="F669">
        <v>9</v>
      </c>
      <c r="G669" s="3">
        <v>16.2</v>
      </c>
      <c r="H669" s="4">
        <f t="shared" si="10"/>
        <v>145.79999999999998</v>
      </c>
    </row>
    <row r="670" spans="1:8" x14ac:dyDescent="0.3">
      <c r="A670" s="2">
        <v>43437</v>
      </c>
      <c r="B670" t="s">
        <v>56</v>
      </c>
      <c r="C670" s="2" t="s">
        <v>38</v>
      </c>
      <c r="D670" t="s">
        <v>13</v>
      </c>
      <c r="E670" t="s">
        <v>75</v>
      </c>
      <c r="F670">
        <v>15</v>
      </c>
      <c r="G670" s="3">
        <v>15.299999999999999</v>
      </c>
      <c r="H670" s="4">
        <f t="shared" si="10"/>
        <v>229.49999999999997</v>
      </c>
    </row>
    <row r="671" spans="1:8" x14ac:dyDescent="0.3">
      <c r="A671" s="2">
        <v>43410</v>
      </c>
      <c r="B671" t="s">
        <v>26</v>
      </c>
      <c r="C671" s="2" t="s">
        <v>9</v>
      </c>
      <c r="D671" t="s">
        <v>10</v>
      </c>
      <c r="E671" t="s">
        <v>73</v>
      </c>
      <c r="F671">
        <v>9</v>
      </c>
      <c r="G671" s="3">
        <v>16.2</v>
      </c>
      <c r="H671" s="4">
        <f t="shared" si="10"/>
        <v>145.79999999999998</v>
      </c>
    </row>
    <row r="672" spans="1:8" x14ac:dyDescent="0.3">
      <c r="A672" s="2">
        <v>43262</v>
      </c>
      <c r="B672" t="s">
        <v>11</v>
      </c>
      <c r="C672" s="2" t="s">
        <v>12</v>
      </c>
      <c r="D672" t="s">
        <v>13</v>
      </c>
      <c r="E672" t="s">
        <v>75</v>
      </c>
      <c r="F672">
        <v>1</v>
      </c>
      <c r="G672" s="3">
        <v>16.2</v>
      </c>
      <c r="H672" s="4">
        <f t="shared" si="10"/>
        <v>16.2</v>
      </c>
    </row>
    <row r="673" spans="1:8" x14ac:dyDescent="0.3">
      <c r="A673" s="2">
        <v>43280</v>
      </c>
      <c r="B673" t="s">
        <v>54</v>
      </c>
      <c r="C673" s="2" t="s">
        <v>38</v>
      </c>
      <c r="D673" t="s">
        <v>13</v>
      </c>
      <c r="E673" t="s">
        <v>76</v>
      </c>
      <c r="F673">
        <v>11</v>
      </c>
      <c r="G673" s="3">
        <v>15.299999999999999</v>
      </c>
      <c r="H673" s="4">
        <f t="shared" si="10"/>
        <v>168.29999999999998</v>
      </c>
    </row>
    <row r="674" spans="1:8" x14ac:dyDescent="0.3">
      <c r="A674" s="2">
        <v>43350</v>
      </c>
      <c r="B674" t="s">
        <v>59</v>
      </c>
      <c r="C674" s="2" t="s">
        <v>79</v>
      </c>
      <c r="D674" t="s">
        <v>10</v>
      </c>
      <c r="E674" t="s">
        <v>73</v>
      </c>
      <c r="F674">
        <v>7</v>
      </c>
      <c r="G674" s="3">
        <v>15.299999999999999</v>
      </c>
      <c r="H674" s="4">
        <f t="shared" si="10"/>
        <v>107.1</v>
      </c>
    </row>
    <row r="675" spans="1:8" x14ac:dyDescent="0.3">
      <c r="A675" s="2">
        <v>43375</v>
      </c>
      <c r="B675" t="s">
        <v>14</v>
      </c>
      <c r="C675" s="2" t="s">
        <v>15</v>
      </c>
      <c r="D675" t="s">
        <v>16</v>
      </c>
      <c r="E675" t="s">
        <v>74</v>
      </c>
      <c r="F675">
        <v>14</v>
      </c>
      <c r="G675" s="3">
        <v>15.299999999999999</v>
      </c>
      <c r="H675" s="4">
        <f t="shared" si="10"/>
        <v>214.2</v>
      </c>
    </row>
    <row r="676" spans="1:8" x14ac:dyDescent="0.3">
      <c r="A676" s="2">
        <v>43419</v>
      </c>
      <c r="B676" t="s">
        <v>35</v>
      </c>
      <c r="C676" s="2" t="s">
        <v>15</v>
      </c>
      <c r="D676" t="s">
        <v>16</v>
      </c>
      <c r="E676" t="s">
        <v>74</v>
      </c>
      <c r="F676">
        <v>1</v>
      </c>
      <c r="G676" s="3">
        <v>17.099999999999998</v>
      </c>
      <c r="H676" s="4">
        <f t="shared" si="10"/>
        <v>17.099999999999998</v>
      </c>
    </row>
    <row r="677" spans="1:8" x14ac:dyDescent="0.3">
      <c r="A677" s="2">
        <v>43317</v>
      </c>
      <c r="B677" t="s">
        <v>45</v>
      </c>
      <c r="C677" s="2" t="s">
        <v>46</v>
      </c>
      <c r="D677" t="s">
        <v>16</v>
      </c>
      <c r="E677" t="s">
        <v>74</v>
      </c>
      <c r="F677">
        <v>2</v>
      </c>
      <c r="G677" s="3">
        <v>17.099999999999998</v>
      </c>
      <c r="H677" s="4">
        <f t="shared" si="10"/>
        <v>34.199999999999996</v>
      </c>
    </row>
    <row r="678" spans="1:8" x14ac:dyDescent="0.3">
      <c r="A678" s="2">
        <v>43381</v>
      </c>
      <c r="B678" t="s">
        <v>29</v>
      </c>
      <c r="C678" s="2" t="s">
        <v>21</v>
      </c>
      <c r="D678" t="s">
        <v>10</v>
      </c>
      <c r="E678" t="s">
        <v>73</v>
      </c>
      <c r="F678">
        <v>6</v>
      </c>
      <c r="G678" s="3">
        <v>17.099999999999998</v>
      </c>
      <c r="H678" s="4">
        <f t="shared" si="10"/>
        <v>102.6</v>
      </c>
    </row>
    <row r="679" spans="1:8" x14ac:dyDescent="0.3">
      <c r="A679" s="2">
        <v>43304</v>
      </c>
      <c r="B679" t="s">
        <v>27</v>
      </c>
      <c r="C679" s="2" t="s">
        <v>15</v>
      </c>
      <c r="D679" t="s">
        <v>16</v>
      </c>
      <c r="E679" t="s">
        <v>76</v>
      </c>
      <c r="F679">
        <v>2</v>
      </c>
      <c r="G679" s="3">
        <v>16.2</v>
      </c>
      <c r="H679" s="4">
        <f t="shared" si="10"/>
        <v>32.4</v>
      </c>
    </row>
    <row r="680" spans="1:8" x14ac:dyDescent="0.3">
      <c r="A680" s="2">
        <v>43361</v>
      </c>
      <c r="B680" t="s">
        <v>44</v>
      </c>
      <c r="C680" s="2" t="s">
        <v>12</v>
      </c>
      <c r="D680" t="s">
        <v>13</v>
      </c>
      <c r="E680" t="s">
        <v>73</v>
      </c>
      <c r="F680">
        <v>12</v>
      </c>
      <c r="G680" s="3">
        <v>17.099999999999998</v>
      </c>
      <c r="H680" s="4">
        <f t="shared" si="10"/>
        <v>205.2</v>
      </c>
    </row>
    <row r="681" spans="1:8" x14ac:dyDescent="0.3">
      <c r="A681" s="2">
        <v>43257</v>
      </c>
      <c r="B681" t="s">
        <v>29</v>
      </c>
      <c r="C681" s="2" t="s">
        <v>21</v>
      </c>
      <c r="D681" t="s">
        <v>10</v>
      </c>
      <c r="E681" t="s">
        <v>73</v>
      </c>
      <c r="F681">
        <v>12</v>
      </c>
      <c r="G681" s="3">
        <v>17.099999999999998</v>
      </c>
      <c r="H681" s="4">
        <f t="shared" si="10"/>
        <v>205.2</v>
      </c>
    </row>
    <row r="682" spans="1:8" x14ac:dyDescent="0.3">
      <c r="A682" s="2">
        <v>43105</v>
      </c>
      <c r="B682" t="s">
        <v>54</v>
      </c>
      <c r="C682" s="2" t="s">
        <v>38</v>
      </c>
      <c r="D682" t="s">
        <v>13</v>
      </c>
      <c r="E682" t="s">
        <v>74</v>
      </c>
      <c r="F682">
        <v>14</v>
      </c>
      <c r="G682" s="3">
        <v>15.299999999999999</v>
      </c>
      <c r="H682" s="4">
        <f t="shared" si="10"/>
        <v>214.2</v>
      </c>
    </row>
    <row r="683" spans="1:8" x14ac:dyDescent="0.3">
      <c r="A683" s="2">
        <v>43306</v>
      </c>
      <c r="B683" t="s">
        <v>24</v>
      </c>
      <c r="C683" s="2" t="s">
        <v>79</v>
      </c>
      <c r="D683" t="s">
        <v>10</v>
      </c>
      <c r="E683" t="s">
        <v>73</v>
      </c>
      <c r="F683">
        <v>1</v>
      </c>
      <c r="G683" s="3">
        <v>17.099999999999998</v>
      </c>
      <c r="H683" s="4">
        <f t="shared" si="10"/>
        <v>17.099999999999998</v>
      </c>
    </row>
    <row r="684" spans="1:8" x14ac:dyDescent="0.3">
      <c r="A684" s="2">
        <v>43187</v>
      </c>
      <c r="B684" t="s">
        <v>36</v>
      </c>
      <c r="C684" s="2" t="s">
        <v>21</v>
      </c>
      <c r="D684" t="s">
        <v>10</v>
      </c>
      <c r="E684" t="s">
        <v>76</v>
      </c>
      <c r="F684">
        <v>10</v>
      </c>
      <c r="G684" s="3">
        <v>15.299999999999999</v>
      </c>
      <c r="H684" s="4">
        <f t="shared" si="10"/>
        <v>153</v>
      </c>
    </row>
    <row r="685" spans="1:8" x14ac:dyDescent="0.3">
      <c r="A685" s="2">
        <v>43115</v>
      </c>
      <c r="B685" t="s">
        <v>45</v>
      </c>
      <c r="C685" s="2" t="s">
        <v>46</v>
      </c>
      <c r="D685" t="s">
        <v>16</v>
      </c>
      <c r="E685" t="s">
        <v>74</v>
      </c>
      <c r="F685">
        <v>9</v>
      </c>
      <c r="G685" s="3">
        <v>17.099999999999998</v>
      </c>
      <c r="H685" s="4">
        <f t="shared" si="10"/>
        <v>153.89999999999998</v>
      </c>
    </row>
    <row r="686" spans="1:8" x14ac:dyDescent="0.3">
      <c r="A686" s="2">
        <v>43346</v>
      </c>
      <c r="B686" t="s">
        <v>32</v>
      </c>
      <c r="C686" s="2" t="s">
        <v>21</v>
      </c>
      <c r="D686" t="s">
        <v>10</v>
      </c>
      <c r="E686" t="s">
        <v>75</v>
      </c>
      <c r="F686">
        <v>10</v>
      </c>
      <c r="G686" s="3">
        <v>15.299999999999999</v>
      </c>
      <c r="H686" s="4">
        <f t="shared" si="10"/>
        <v>153</v>
      </c>
    </row>
    <row r="687" spans="1:8" x14ac:dyDescent="0.3">
      <c r="A687" s="2">
        <v>43341</v>
      </c>
      <c r="B687" t="s">
        <v>45</v>
      </c>
      <c r="C687" s="2" t="s">
        <v>46</v>
      </c>
      <c r="D687" t="s">
        <v>16</v>
      </c>
      <c r="E687" t="s">
        <v>75</v>
      </c>
      <c r="F687">
        <v>12</v>
      </c>
      <c r="G687" s="3">
        <v>17.099999999999998</v>
      </c>
      <c r="H687" s="4">
        <f t="shared" si="10"/>
        <v>205.2</v>
      </c>
    </row>
    <row r="688" spans="1:8" x14ac:dyDescent="0.3">
      <c r="A688" s="2">
        <v>43454</v>
      </c>
      <c r="B688" t="s">
        <v>36</v>
      </c>
      <c r="C688" s="2" t="s">
        <v>21</v>
      </c>
      <c r="D688" t="s">
        <v>10</v>
      </c>
      <c r="E688" t="s">
        <v>73</v>
      </c>
      <c r="F688">
        <v>9</v>
      </c>
      <c r="G688" s="3">
        <v>15.299999999999999</v>
      </c>
      <c r="H688" s="4">
        <f t="shared" si="10"/>
        <v>137.69999999999999</v>
      </c>
    </row>
    <row r="689" spans="1:8" x14ac:dyDescent="0.3">
      <c r="A689" s="2">
        <v>43176</v>
      </c>
      <c r="B689" t="s">
        <v>43</v>
      </c>
      <c r="C689" s="2" t="s">
        <v>31</v>
      </c>
      <c r="D689" t="s">
        <v>13</v>
      </c>
      <c r="E689" t="s">
        <v>76</v>
      </c>
      <c r="F689">
        <v>10</v>
      </c>
      <c r="G689" s="3">
        <v>16.2</v>
      </c>
      <c r="H689" s="4">
        <f t="shared" si="10"/>
        <v>162</v>
      </c>
    </row>
    <row r="690" spans="1:8" x14ac:dyDescent="0.3">
      <c r="A690" s="2">
        <v>43279</v>
      </c>
      <c r="B690" t="s">
        <v>65</v>
      </c>
      <c r="C690" s="2" t="s">
        <v>79</v>
      </c>
      <c r="D690" t="s">
        <v>10</v>
      </c>
      <c r="E690" t="s">
        <v>74</v>
      </c>
      <c r="F690">
        <v>10</v>
      </c>
      <c r="G690" s="3">
        <v>16.2</v>
      </c>
      <c r="H690" s="4">
        <f t="shared" si="10"/>
        <v>162</v>
      </c>
    </row>
    <row r="691" spans="1:8" x14ac:dyDescent="0.3">
      <c r="A691" s="2">
        <v>43428</v>
      </c>
      <c r="B691" t="s">
        <v>47</v>
      </c>
      <c r="C691" s="2" t="s">
        <v>46</v>
      </c>
      <c r="D691" t="s">
        <v>16</v>
      </c>
      <c r="E691" t="s">
        <v>73</v>
      </c>
      <c r="F691">
        <v>4</v>
      </c>
      <c r="G691" s="3">
        <v>15.299999999999999</v>
      </c>
      <c r="H691" s="4">
        <f t="shared" si="10"/>
        <v>61.199999999999996</v>
      </c>
    </row>
    <row r="692" spans="1:8" x14ac:dyDescent="0.3">
      <c r="A692" s="2">
        <v>43381</v>
      </c>
      <c r="B692" t="s">
        <v>51</v>
      </c>
      <c r="C692" s="2" t="s">
        <v>46</v>
      </c>
      <c r="D692" t="s">
        <v>16</v>
      </c>
      <c r="E692" t="s">
        <v>74</v>
      </c>
      <c r="F692">
        <v>12</v>
      </c>
      <c r="G692" s="3">
        <v>17.099999999999998</v>
      </c>
      <c r="H692" s="4">
        <f t="shared" si="10"/>
        <v>205.2</v>
      </c>
    </row>
    <row r="693" spans="1:8" x14ac:dyDescent="0.3">
      <c r="A693" s="2">
        <v>43213</v>
      </c>
      <c r="B693" t="s">
        <v>50</v>
      </c>
      <c r="C693" s="2" t="s">
        <v>46</v>
      </c>
      <c r="D693" t="s">
        <v>16</v>
      </c>
      <c r="E693" t="s">
        <v>75</v>
      </c>
      <c r="F693">
        <v>13</v>
      </c>
      <c r="G693" s="3">
        <v>17.099999999999998</v>
      </c>
      <c r="H693" s="4">
        <f t="shared" si="10"/>
        <v>222.29999999999998</v>
      </c>
    </row>
    <row r="694" spans="1:8" x14ac:dyDescent="0.3">
      <c r="A694" s="2">
        <v>43348</v>
      </c>
      <c r="B694" t="s">
        <v>36</v>
      </c>
      <c r="C694" s="2" t="s">
        <v>21</v>
      </c>
      <c r="D694" t="s">
        <v>10</v>
      </c>
      <c r="E694" t="s">
        <v>74</v>
      </c>
      <c r="F694">
        <v>4</v>
      </c>
      <c r="G694" s="3">
        <v>15.299999999999999</v>
      </c>
      <c r="H694" s="4">
        <f t="shared" si="10"/>
        <v>61.199999999999996</v>
      </c>
    </row>
    <row r="695" spans="1:8" x14ac:dyDescent="0.3">
      <c r="A695" s="2">
        <v>43227</v>
      </c>
      <c r="B695" t="s">
        <v>8</v>
      </c>
      <c r="C695" s="2" t="s">
        <v>9</v>
      </c>
      <c r="D695" t="s">
        <v>10</v>
      </c>
      <c r="E695" t="s">
        <v>75</v>
      </c>
      <c r="F695">
        <v>8</v>
      </c>
      <c r="G695" s="3">
        <v>17.099999999999998</v>
      </c>
      <c r="H695" s="4">
        <f t="shared" si="10"/>
        <v>136.79999999999998</v>
      </c>
    </row>
    <row r="696" spans="1:8" x14ac:dyDescent="0.3">
      <c r="A696" s="2">
        <v>43244</v>
      </c>
      <c r="B696" t="s">
        <v>42</v>
      </c>
      <c r="C696" s="2" t="s">
        <v>9</v>
      </c>
      <c r="D696" t="s">
        <v>10</v>
      </c>
      <c r="E696" t="s">
        <v>76</v>
      </c>
      <c r="F696">
        <v>8</v>
      </c>
      <c r="G696" s="3">
        <v>16.2</v>
      </c>
      <c r="H696" s="4">
        <f t="shared" si="10"/>
        <v>129.6</v>
      </c>
    </row>
    <row r="697" spans="1:8" x14ac:dyDescent="0.3">
      <c r="A697" s="2">
        <v>43160</v>
      </c>
      <c r="B697" t="s">
        <v>20</v>
      </c>
      <c r="C697" s="2" t="s">
        <v>21</v>
      </c>
      <c r="D697" t="s">
        <v>10</v>
      </c>
      <c r="E697" t="s">
        <v>75</v>
      </c>
      <c r="F697">
        <v>9</v>
      </c>
      <c r="G697" s="3">
        <v>17.099999999999998</v>
      </c>
      <c r="H697" s="4">
        <f t="shared" si="10"/>
        <v>153.89999999999998</v>
      </c>
    </row>
    <row r="698" spans="1:8" x14ac:dyDescent="0.3">
      <c r="A698" s="2">
        <v>43386</v>
      </c>
      <c r="B698" t="s">
        <v>27</v>
      </c>
      <c r="C698" s="2" t="s">
        <v>15</v>
      </c>
      <c r="D698" t="s">
        <v>16</v>
      </c>
      <c r="E698" t="s">
        <v>74</v>
      </c>
      <c r="F698">
        <v>11</v>
      </c>
      <c r="G698" s="3">
        <v>16.2</v>
      </c>
      <c r="H698" s="4">
        <f t="shared" si="10"/>
        <v>178.2</v>
      </c>
    </row>
    <row r="699" spans="1:8" x14ac:dyDescent="0.3">
      <c r="A699" s="2">
        <v>43152</v>
      </c>
      <c r="B699" t="s">
        <v>26</v>
      </c>
      <c r="C699" s="2" t="s">
        <v>9</v>
      </c>
      <c r="D699" t="s">
        <v>10</v>
      </c>
      <c r="E699" t="s">
        <v>74</v>
      </c>
      <c r="F699">
        <v>5</v>
      </c>
      <c r="G699" s="3">
        <v>16.2</v>
      </c>
      <c r="H699" s="4">
        <f t="shared" si="10"/>
        <v>81</v>
      </c>
    </row>
    <row r="700" spans="1:8" x14ac:dyDescent="0.3">
      <c r="A700" s="2">
        <v>43238</v>
      </c>
      <c r="B700" t="s">
        <v>49</v>
      </c>
      <c r="C700" s="2" t="s">
        <v>15</v>
      </c>
      <c r="D700" t="s">
        <v>16</v>
      </c>
      <c r="E700" t="s">
        <v>73</v>
      </c>
      <c r="F700">
        <v>11</v>
      </c>
      <c r="G700" s="3">
        <v>15.299999999999999</v>
      </c>
      <c r="H700" s="4">
        <f t="shared" si="10"/>
        <v>168.29999999999998</v>
      </c>
    </row>
    <row r="701" spans="1:8" x14ac:dyDescent="0.3">
      <c r="A701" s="2">
        <v>43397</v>
      </c>
      <c r="B701" t="s">
        <v>35</v>
      </c>
      <c r="C701" s="2" t="s">
        <v>15</v>
      </c>
      <c r="D701" t="s">
        <v>16</v>
      </c>
      <c r="E701" t="s">
        <v>73</v>
      </c>
      <c r="F701">
        <v>2</v>
      </c>
      <c r="G701" s="3">
        <v>17.099999999999998</v>
      </c>
      <c r="H701" s="4">
        <f t="shared" si="10"/>
        <v>34.199999999999996</v>
      </c>
    </row>
    <row r="702" spans="1:8" x14ac:dyDescent="0.3">
      <c r="A702" s="2">
        <v>43285</v>
      </c>
      <c r="B702" t="s">
        <v>20</v>
      </c>
      <c r="C702" s="2" t="s">
        <v>21</v>
      </c>
      <c r="D702" t="s">
        <v>10</v>
      </c>
      <c r="E702" t="s">
        <v>75</v>
      </c>
      <c r="F702">
        <v>15</v>
      </c>
      <c r="G702" s="3">
        <v>17.099999999999998</v>
      </c>
      <c r="H702" s="4">
        <f t="shared" si="10"/>
        <v>256.49999999999994</v>
      </c>
    </row>
    <row r="703" spans="1:8" x14ac:dyDescent="0.3">
      <c r="A703" s="2">
        <v>43430</v>
      </c>
      <c r="B703" t="s">
        <v>32</v>
      </c>
      <c r="C703" s="2" t="s">
        <v>21</v>
      </c>
      <c r="D703" t="s">
        <v>10</v>
      </c>
      <c r="E703" t="s">
        <v>75</v>
      </c>
      <c r="F703">
        <v>8</v>
      </c>
      <c r="G703" s="3">
        <v>15.299999999999999</v>
      </c>
      <c r="H703" s="4">
        <f t="shared" si="10"/>
        <v>122.39999999999999</v>
      </c>
    </row>
    <row r="704" spans="1:8" x14ac:dyDescent="0.3">
      <c r="A704" s="2">
        <v>43390</v>
      </c>
      <c r="B704" t="s">
        <v>62</v>
      </c>
      <c r="C704" s="2" t="s">
        <v>9</v>
      </c>
      <c r="D704" t="s">
        <v>10</v>
      </c>
      <c r="E704" t="s">
        <v>73</v>
      </c>
      <c r="F704">
        <v>2</v>
      </c>
      <c r="G704" s="3">
        <v>17.099999999999998</v>
      </c>
      <c r="H704" s="4">
        <f t="shared" si="10"/>
        <v>34.199999999999996</v>
      </c>
    </row>
    <row r="705" spans="1:8" x14ac:dyDescent="0.3">
      <c r="A705" s="2">
        <v>43184</v>
      </c>
      <c r="B705" t="s">
        <v>49</v>
      </c>
      <c r="C705" s="2" t="s">
        <v>15</v>
      </c>
      <c r="D705" t="s">
        <v>16</v>
      </c>
      <c r="E705" t="s">
        <v>73</v>
      </c>
      <c r="F705">
        <v>6</v>
      </c>
      <c r="G705" s="3">
        <v>15.299999999999999</v>
      </c>
      <c r="H705" s="4">
        <f t="shared" si="10"/>
        <v>91.8</v>
      </c>
    </row>
    <row r="706" spans="1:8" x14ac:dyDescent="0.3">
      <c r="A706" s="2">
        <v>43452</v>
      </c>
      <c r="B706" t="s">
        <v>40</v>
      </c>
      <c r="C706" s="2" t="s">
        <v>38</v>
      </c>
      <c r="D706" t="s">
        <v>13</v>
      </c>
      <c r="E706" t="s">
        <v>76</v>
      </c>
      <c r="F706">
        <v>16</v>
      </c>
      <c r="G706" s="3">
        <v>16.2</v>
      </c>
      <c r="H706" s="4">
        <f t="shared" si="10"/>
        <v>259.2</v>
      </c>
    </row>
    <row r="707" spans="1:8" x14ac:dyDescent="0.3">
      <c r="A707" s="2">
        <v>43240</v>
      </c>
      <c r="B707" t="s">
        <v>63</v>
      </c>
      <c r="C707" s="2" t="s">
        <v>21</v>
      </c>
      <c r="D707" t="s">
        <v>10</v>
      </c>
      <c r="E707" t="s">
        <v>76</v>
      </c>
      <c r="F707">
        <v>2</v>
      </c>
      <c r="G707" s="3">
        <v>16.2</v>
      </c>
      <c r="H707" s="4">
        <f t="shared" si="10"/>
        <v>32.4</v>
      </c>
    </row>
    <row r="708" spans="1:8" x14ac:dyDescent="0.3">
      <c r="A708" s="2">
        <v>43105</v>
      </c>
      <c r="B708" t="s">
        <v>64</v>
      </c>
      <c r="C708" s="2" t="s">
        <v>23</v>
      </c>
      <c r="D708" t="s">
        <v>10</v>
      </c>
      <c r="E708" t="s">
        <v>73</v>
      </c>
      <c r="F708">
        <v>8</v>
      </c>
      <c r="G708" s="3">
        <v>17.099999999999998</v>
      </c>
      <c r="H708" s="4">
        <f t="shared" si="10"/>
        <v>136.79999999999998</v>
      </c>
    </row>
    <row r="709" spans="1:8" x14ac:dyDescent="0.3">
      <c r="A709" s="2">
        <v>43209</v>
      </c>
      <c r="B709" t="s">
        <v>24</v>
      </c>
      <c r="C709" s="2" t="s">
        <v>79</v>
      </c>
      <c r="D709" t="s">
        <v>10</v>
      </c>
      <c r="E709" t="s">
        <v>73</v>
      </c>
      <c r="F709">
        <v>13</v>
      </c>
      <c r="G709" s="3">
        <v>17.099999999999998</v>
      </c>
      <c r="H709" s="4">
        <f t="shared" si="10"/>
        <v>222.29999999999998</v>
      </c>
    </row>
    <row r="710" spans="1:8" x14ac:dyDescent="0.3">
      <c r="A710" s="2">
        <v>43127</v>
      </c>
      <c r="B710" t="s">
        <v>53</v>
      </c>
      <c r="C710" s="2" t="s">
        <v>9</v>
      </c>
      <c r="D710" t="s">
        <v>10</v>
      </c>
      <c r="E710" t="s">
        <v>76</v>
      </c>
      <c r="F710">
        <v>5</v>
      </c>
      <c r="G710" s="3">
        <v>16.2</v>
      </c>
      <c r="H710" s="4">
        <f t="shared" si="10"/>
        <v>81</v>
      </c>
    </row>
    <row r="711" spans="1:8" x14ac:dyDescent="0.3">
      <c r="A711" s="2">
        <v>43210</v>
      </c>
      <c r="B711" t="s">
        <v>50</v>
      </c>
      <c r="C711" s="2" t="s">
        <v>46</v>
      </c>
      <c r="D711" t="s">
        <v>16</v>
      </c>
      <c r="E711" t="s">
        <v>75</v>
      </c>
      <c r="F711">
        <v>1</v>
      </c>
      <c r="G711" s="3">
        <v>17.099999999999998</v>
      </c>
      <c r="H711" s="4">
        <f t="shared" ref="H711:H774" si="11">F711*G711</f>
        <v>17.099999999999998</v>
      </c>
    </row>
    <row r="712" spans="1:8" x14ac:dyDescent="0.3">
      <c r="A712" s="2">
        <v>43129</v>
      </c>
      <c r="B712" t="s">
        <v>54</v>
      </c>
      <c r="C712" s="2" t="s">
        <v>38</v>
      </c>
      <c r="D712" t="s">
        <v>13</v>
      </c>
      <c r="E712" t="s">
        <v>74</v>
      </c>
      <c r="F712">
        <v>3</v>
      </c>
      <c r="G712" s="3">
        <v>15.299999999999999</v>
      </c>
      <c r="H712" s="4">
        <f t="shared" si="11"/>
        <v>45.9</v>
      </c>
    </row>
    <row r="713" spans="1:8" x14ac:dyDescent="0.3">
      <c r="A713" s="2">
        <v>43143</v>
      </c>
      <c r="B713" t="s">
        <v>37</v>
      </c>
      <c r="C713" s="2" t="s">
        <v>38</v>
      </c>
      <c r="D713" t="s">
        <v>13</v>
      </c>
      <c r="E713" t="s">
        <v>75</v>
      </c>
      <c r="F713">
        <v>16</v>
      </c>
      <c r="G713" s="3">
        <v>16.2</v>
      </c>
      <c r="H713" s="4">
        <f t="shared" si="11"/>
        <v>259.2</v>
      </c>
    </row>
    <row r="714" spans="1:8" x14ac:dyDescent="0.3">
      <c r="A714" s="2">
        <v>43420</v>
      </c>
      <c r="B714" t="s">
        <v>35</v>
      </c>
      <c r="C714" s="2" t="s">
        <v>15</v>
      </c>
      <c r="D714" t="s">
        <v>16</v>
      </c>
      <c r="E714" t="s">
        <v>75</v>
      </c>
      <c r="F714">
        <v>15</v>
      </c>
      <c r="G714" s="3">
        <v>17.099999999999998</v>
      </c>
      <c r="H714" s="4">
        <f t="shared" si="11"/>
        <v>256.49999999999994</v>
      </c>
    </row>
    <row r="715" spans="1:8" x14ac:dyDescent="0.3">
      <c r="A715" s="2">
        <v>43453</v>
      </c>
      <c r="B715" t="s">
        <v>65</v>
      </c>
      <c r="C715" s="2" t="s">
        <v>79</v>
      </c>
      <c r="D715" t="s">
        <v>10</v>
      </c>
      <c r="E715" t="s">
        <v>76</v>
      </c>
      <c r="F715">
        <v>3</v>
      </c>
      <c r="G715" s="3">
        <v>16.2</v>
      </c>
      <c r="H715" s="4">
        <f t="shared" si="11"/>
        <v>48.599999999999994</v>
      </c>
    </row>
    <row r="716" spans="1:8" x14ac:dyDescent="0.3">
      <c r="A716" s="2">
        <v>43292</v>
      </c>
      <c r="B716" t="s">
        <v>57</v>
      </c>
      <c r="C716" s="2" t="s">
        <v>46</v>
      </c>
      <c r="D716" t="s">
        <v>16</v>
      </c>
      <c r="E716" t="s">
        <v>73</v>
      </c>
      <c r="F716">
        <v>11</v>
      </c>
      <c r="G716" s="3">
        <v>15.299999999999999</v>
      </c>
      <c r="H716" s="4">
        <f t="shared" si="11"/>
        <v>168.29999999999998</v>
      </c>
    </row>
    <row r="717" spans="1:8" x14ac:dyDescent="0.3">
      <c r="A717" s="2">
        <v>43185</v>
      </c>
      <c r="B717" t="s">
        <v>48</v>
      </c>
      <c r="C717" s="2" t="s">
        <v>79</v>
      </c>
      <c r="D717" t="s">
        <v>10</v>
      </c>
      <c r="E717" t="s">
        <v>75</v>
      </c>
      <c r="F717">
        <v>6</v>
      </c>
      <c r="G717" s="3">
        <v>17.099999999999998</v>
      </c>
      <c r="H717" s="4">
        <f t="shared" si="11"/>
        <v>102.6</v>
      </c>
    </row>
    <row r="718" spans="1:8" x14ac:dyDescent="0.3">
      <c r="A718" s="2">
        <v>43320</v>
      </c>
      <c r="B718" t="s">
        <v>22</v>
      </c>
      <c r="C718" s="2" t="s">
        <v>23</v>
      </c>
      <c r="D718" t="s">
        <v>10</v>
      </c>
      <c r="E718" t="s">
        <v>73</v>
      </c>
      <c r="F718">
        <v>6</v>
      </c>
      <c r="G718" s="3">
        <v>16.2</v>
      </c>
      <c r="H718" s="4">
        <f t="shared" si="11"/>
        <v>97.199999999999989</v>
      </c>
    </row>
    <row r="719" spans="1:8" x14ac:dyDescent="0.3">
      <c r="A719" s="2">
        <v>43443</v>
      </c>
      <c r="B719" t="s">
        <v>11</v>
      </c>
      <c r="C719" s="2" t="s">
        <v>12</v>
      </c>
      <c r="D719" t="s">
        <v>13</v>
      </c>
      <c r="E719" t="s">
        <v>75</v>
      </c>
      <c r="F719">
        <v>8</v>
      </c>
      <c r="G719" s="3">
        <v>16.2</v>
      </c>
      <c r="H719" s="4">
        <f t="shared" si="11"/>
        <v>129.6</v>
      </c>
    </row>
    <row r="720" spans="1:8" x14ac:dyDescent="0.3">
      <c r="A720" s="2">
        <v>43294</v>
      </c>
      <c r="B720" t="s">
        <v>66</v>
      </c>
      <c r="C720" s="2" t="s">
        <v>46</v>
      </c>
      <c r="D720" t="s">
        <v>16</v>
      </c>
      <c r="E720" t="s">
        <v>74</v>
      </c>
      <c r="F720">
        <v>5</v>
      </c>
      <c r="G720" s="3">
        <v>17.099999999999998</v>
      </c>
      <c r="H720" s="4">
        <f t="shared" si="11"/>
        <v>85.499999999999986</v>
      </c>
    </row>
    <row r="721" spans="1:8" x14ac:dyDescent="0.3">
      <c r="A721" s="2">
        <v>43418</v>
      </c>
      <c r="B721" t="s">
        <v>14</v>
      </c>
      <c r="C721" s="2" t="s">
        <v>15</v>
      </c>
      <c r="D721" t="s">
        <v>16</v>
      </c>
      <c r="E721" t="s">
        <v>74</v>
      </c>
      <c r="F721">
        <v>7</v>
      </c>
      <c r="G721" s="3">
        <v>15.299999999999999</v>
      </c>
      <c r="H721" s="4">
        <f t="shared" si="11"/>
        <v>107.1</v>
      </c>
    </row>
    <row r="722" spans="1:8" x14ac:dyDescent="0.3">
      <c r="A722" s="2">
        <v>43245</v>
      </c>
      <c r="B722" t="s">
        <v>26</v>
      </c>
      <c r="C722" s="2" t="s">
        <v>9</v>
      </c>
      <c r="D722" t="s">
        <v>10</v>
      </c>
      <c r="E722" t="s">
        <v>74</v>
      </c>
      <c r="F722">
        <v>15</v>
      </c>
      <c r="G722" s="3">
        <v>16.2</v>
      </c>
      <c r="H722" s="4">
        <f t="shared" si="11"/>
        <v>243</v>
      </c>
    </row>
    <row r="723" spans="1:8" x14ac:dyDescent="0.3">
      <c r="A723" s="2">
        <v>43393</v>
      </c>
      <c r="B723" t="s">
        <v>29</v>
      </c>
      <c r="C723" s="2" t="s">
        <v>21</v>
      </c>
      <c r="D723" t="s">
        <v>10</v>
      </c>
      <c r="E723" t="s">
        <v>74</v>
      </c>
      <c r="F723">
        <v>14</v>
      </c>
      <c r="G723" s="3">
        <v>17.099999999999998</v>
      </c>
      <c r="H723" s="4">
        <f t="shared" si="11"/>
        <v>239.39999999999998</v>
      </c>
    </row>
    <row r="724" spans="1:8" x14ac:dyDescent="0.3">
      <c r="A724" s="2">
        <v>43142</v>
      </c>
      <c r="B724" t="s">
        <v>42</v>
      </c>
      <c r="C724" s="2" t="s">
        <v>9</v>
      </c>
      <c r="D724" t="s">
        <v>10</v>
      </c>
      <c r="E724" t="s">
        <v>73</v>
      </c>
      <c r="F724">
        <v>12</v>
      </c>
      <c r="G724" s="3">
        <v>16.2</v>
      </c>
      <c r="H724" s="4">
        <f t="shared" si="11"/>
        <v>194.39999999999998</v>
      </c>
    </row>
    <row r="725" spans="1:8" x14ac:dyDescent="0.3">
      <c r="A725" s="2">
        <v>43445</v>
      </c>
      <c r="B725" t="s">
        <v>34</v>
      </c>
      <c r="C725" s="2" t="s">
        <v>21</v>
      </c>
      <c r="D725" t="s">
        <v>10</v>
      </c>
      <c r="E725" t="s">
        <v>73</v>
      </c>
      <c r="F725">
        <v>16</v>
      </c>
      <c r="G725" s="3">
        <v>15.299999999999999</v>
      </c>
      <c r="H725" s="4">
        <f t="shared" si="11"/>
        <v>244.79999999999998</v>
      </c>
    </row>
    <row r="726" spans="1:8" x14ac:dyDescent="0.3">
      <c r="A726" s="2">
        <v>43301</v>
      </c>
      <c r="B726" t="s">
        <v>64</v>
      </c>
      <c r="C726" s="2" t="s">
        <v>23</v>
      </c>
      <c r="D726" t="s">
        <v>10</v>
      </c>
      <c r="E726" t="s">
        <v>73</v>
      </c>
      <c r="F726">
        <v>16</v>
      </c>
      <c r="G726" s="3">
        <v>17.099999999999998</v>
      </c>
      <c r="H726" s="4">
        <f t="shared" si="11"/>
        <v>273.59999999999997</v>
      </c>
    </row>
    <row r="727" spans="1:8" x14ac:dyDescent="0.3">
      <c r="A727" s="2">
        <v>43316</v>
      </c>
      <c r="B727" t="s">
        <v>47</v>
      </c>
      <c r="C727" s="2" t="s">
        <v>46</v>
      </c>
      <c r="D727" t="s">
        <v>16</v>
      </c>
      <c r="E727" t="s">
        <v>74</v>
      </c>
      <c r="F727">
        <v>2</v>
      </c>
      <c r="G727" s="3">
        <v>15.299999999999999</v>
      </c>
      <c r="H727" s="4">
        <f t="shared" si="11"/>
        <v>30.599999999999998</v>
      </c>
    </row>
    <row r="728" spans="1:8" x14ac:dyDescent="0.3">
      <c r="A728" s="2">
        <v>43247</v>
      </c>
      <c r="B728" t="s">
        <v>53</v>
      </c>
      <c r="C728" s="2" t="s">
        <v>9</v>
      </c>
      <c r="D728" t="s">
        <v>10</v>
      </c>
      <c r="E728" t="s">
        <v>74</v>
      </c>
      <c r="F728">
        <v>7</v>
      </c>
      <c r="G728" s="3">
        <v>16.2</v>
      </c>
      <c r="H728" s="4">
        <f t="shared" si="11"/>
        <v>113.39999999999999</v>
      </c>
    </row>
    <row r="729" spans="1:8" x14ac:dyDescent="0.3">
      <c r="A729" s="2">
        <v>43346</v>
      </c>
      <c r="B729" t="s">
        <v>64</v>
      </c>
      <c r="C729" s="2" t="s">
        <v>23</v>
      </c>
      <c r="D729" t="s">
        <v>10</v>
      </c>
      <c r="E729" t="s">
        <v>73</v>
      </c>
      <c r="F729">
        <v>2</v>
      </c>
      <c r="G729" s="3">
        <v>17.099999999999998</v>
      </c>
      <c r="H729" s="4">
        <f t="shared" si="11"/>
        <v>34.199999999999996</v>
      </c>
    </row>
    <row r="730" spans="1:8" x14ac:dyDescent="0.3">
      <c r="A730" s="2">
        <v>43143</v>
      </c>
      <c r="B730" t="s">
        <v>20</v>
      </c>
      <c r="C730" s="2" t="s">
        <v>21</v>
      </c>
      <c r="D730" t="s">
        <v>10</v>
      </c>
      <c r="E730" t="s">
        <v>73</v>
      </c>
      <c r="F730">
        <v>1</v>
      </c>
      <c r="G730" s="3">
        <v>17.099999999999998</v>
      </c>
      <c r="H730" s="4">
        <f t="shared" si="11"/>
        <v>17.099999999999998</v>
      </c>
    </row>
    <row r="731" spans="1:8" x14ac:dyDescent="0.3">
      <c r="A731" s="2">
        <v>43159</v>
      </c>
      <c r="B731" t="s">
        <v>62</v>
      </c>
      <c r="C731" s="2" t="s">
        <v>9</v>
      </c>
      <c r="D731" t="s">
        <v>10</v>
      </c>
      <c r="E731" t="s">
        <v>74</v>
      </c>
      <c r="F731">
        <v>5</v>
      </c>
      <c r="G731" s="3">
        <v>17.099999999999998</v>
      </c>
      <c r="H731" s="4">
        <f t="shared" si="11"/>
        <v>85.499999999999986</v>
      </c>
    </row>
    <row r="732" spans="1:8" x14ac:dyDescent="0.3">
      <c r="A732" s="2">
        <v>43233</v>
      </c>
      <c r="B732" t="s">
        <v>17</v>
      </c>
      <c r="C732" s="2" t="s">
        <v>12</v>
      </c>
      <c r="D732" t="s">
        <v>13</v>
      </c>
      <c r="E732" t="s">
        <v>74</v>
      </c>
      <c r="F732">
        <v>14</v>
      </c>
      <c r="G732" s="3">
        <v>16.2</v>
      </c>
      <c r="H732" s="4">
        <f t="shared" si="11"/>
        <v>226.79999999999998</v>
      </c>
    </row>
    <row r="733" spans="1:8" x14ac:dyDescent="0.3">
      <c r="A733" s="2">
        <v>43211</v>
      </c>
      <c r="B733" t="s">
        <v>40</v>
      </c>
      <c r="C733" s="2" t="s">
        <v>38</v>
      </c>
      <c r="D733" t="s">
        <v>13</v>
      </c>
      <c r="E733" t="s">
        <v>74</v>
      </c>
      <c r="F733">
        <v>11</v>
      </c>
      <c r="G733" s="3">
        <v>16.2</v>
      </c>
      <c r="H733" s="4">
        <f t="shared" si="11"/>
        <v>178.2</v>
      </c>
    </row>
    <row r="734" spans="1:8" x14ac:dyDescent="0.3">
      <c r="A734" s="2">
        <v>43444</v>
      </c>
      <c r="B734" t="s">
        <v>43</v>
      </c>
      <c r="C734" s="2" t="s">
        <v>31</v>
      </c>
      <c r="D734" t="s">
        <v>13</v>
      </c>
      <c r="E734" t="s">
        <v>73</v>
      </c>
      <c r="F734">
        <v>9</v>
      </c>
      <c r="G734" s="3">
        <v>16.2</v>
      </c>
      <c r="H734" s="4">
        <f t="shared" si="11"/>
        <v>145.79999999999998</v>
      </c>
    </row>
    <row r="735" spans="1:8" x14ac:dyDescent="0.3">
      <c r="A735" s="2">
        <v>43193</v>
      </c>
      <c r="B735" t="s">
        <v>22</v>
      </c>
      <c r="C735" s="2" t="s">
        <v>23</v>
      </c>
      <c r="D735" t="s">
        <v>10</v>
      </c>
      <c r="E735" t="s">
        <v>74</v>
      </c>
      <c r="F735">
        <v>4</v>
      </c>
      <c r="G735" s="3">
        <v>16.2</v>
      </c>
      <c r="H735" s="4">
        <f t="shared" si="11"/>
        <v>64.8</v>
      </c>
    </row>
    <row r="736" spans="1:8" x14ac:dyDescent="0.3">
      <c r="A736" s="2">
        <v>43186</v>
      </c>
      <c r="B736" t="s">
        <v>34</v>
      </c>
      <c r="C736" s="2" t="s">
        <v>21</v>
      </c>
      <c r="D736" t="s">
        <v>10</v>
      </c>
      <c r="E736" t="s">
        <v>73</v>
      </c>
      <c r="F736">
        <v>13</v>
      </c>
      <c r="G736" s="3">
        <v>15.299999999999999</v>
      </c>
      <c r="H736" s="4">
        <f t="shared" si="11"/>
        <v>198.89999999999998</v>
      </c>
    </row>
    <row r="737" spans="1:8" x14ac:dyDescent="0.3">
      <c r="A737" s="2">
        <v>43274</v>
      </c>
      <c r="B737" t="s">
        <v>29</v>
      </c>
      <c r="C737" s="2" t="s">
        <v>21</v>
      </c>
      <c r="D737" t="s">
        <v>10</v>
      </c>
      <c r="E737" t="s">
        <v>73</v>
      </c>
      <c r="F737">
        <v>3</v>
      </c>
      <c r="G737" s="3">
        <v>17.099999999999998</v>
      </c>
      <c r="H737" s="4">
        <f t="shared" si="11"/>
        <v>51.3</v>
      </c>
    </row>
    <row r="738" spans="1:8" x14ac:dyDescent="0.3">
      <c r="A738" s="2">
        <v>43445</v>
      </c>
      <c r="B738" t="s">
        <v>33</v>
      </c>
      <c r="C738" s="2" t="s">
        <v>15</v>
      </c>
      <c r="D738" t="s">
        <v>16</v>
      </c>
      <c r="E738" t="s">
        <v>76</v>
      </c>
      <c r="F738">
        <v>15</v>
      </c>
      <c r="G738" s="3">
        <v>15.299999999999999</v>
      </c>
      <c r="H738" s="4">
        <f t="shared" si="11"/>
        <v>229.49999999999997</v>
      </c>
    </row>
    <row r="739" spans="1:8" x14ac:dyDescent="0.3">
      <c r="A739" s="2">
        <v>43417</v>
      </c>
      <c r="B739" t="s">
        <v>64</v>
      </c>
      <c r="C739" s="2" t="s">
        <v>23</v>
      </c>
      <c r="D739" t="s">
        <v>10</v>
      </c>
      <c r="E739" t="s">
        <v>74</v>
      </c>
      <c r="F739">
        <v>9</v>
      </c>
      <c r="G739" s="3">
        <v>17.099999999999998</v>
      </c>
      <c r="H739" s="4">
        <f t="shared" si="11"/>
        <v>153.89999999999998</v>
      </c>
    </row>
    <row r="740" spans="1:8" x14ac:dyDescent="0.3">
      <c r="A740" s="2">
        <v>43283</v>
      </c>
      <c r="B740" t="s">
        <v>33</v>
      </c>
      <c r="C740" s="2" t="s">
        <v>15</v>
      </c>
      <c r="D740" t="s">
        <v>16</v>
      </c>
      <c r="E740" t="s">
        <v>73</v>
      </c>
      <c r="F740">
        <v>10</v>
      </c>
      <c r="G740" s="3">
        <v>15.299999999999999</v>
      </c>
      <c r="H740" s="4">
        <f t="shared" si="11"/>
        <v>153</v>
      </c>
    </row>
    <row r="741" spans="1:8" x14ac:dyDescent="0.3">
      <c r="A741" s="2">
        <v>43344</v>
      </c>
      <c r="B741" t="s">
        <v>47</v>
      </c>
      <c r="C741" s="2" t="s">
        <v>46</v>
      </c>
      <c r="D741" t="s">
        <v>16</v>
      </c>
      <c r="E741" t="s">
        <v>73</v>
      </c>
      <c r="F741">
        <v>4</v>
      </c>
      <c r="G741" s="3">
        <v>15.299999999999999</v>
      </c>
      <c r="H741" s="4">
        <f t="shared" si="11"/>
        <v>61.199999999999996</v>
      </c>
    </row>
    <row r="742" spans="1:8" x14ac:dyDescent="0.3">
      <c r="A742" s="2">
        <v>43144</v>
      </c>
      <c r="B742" t="s">
        <v>44</v>
      </c>
      <c r="C742" s="2" t="s">
        <v>12</v>
      </c>
      <c r="D742" t="s">
        <v>13</v>
      </c>
      <c r="E742" t="s">
        <v>74</v>
      </c>
      <c r="F742">
        <v>6</v>
      </c>
      <c r="G742" s="3">
        <v>17.099999999999998</v>
      </c>
      <c r="H742" s="4">
        <f t="shared" si="11"/>
        <v>102.6</v>
      </c>
    </row>
    <row r="743" spans="1:8" x14ac:dyDescent="0.3">
      <c r="A743" s="2">
        <v>43149</v>
      </c>
      <c r="B743" t="s">
        <v>39</v>
      </c>
      <c r="C743" s="2" t="s">
        <v>31</v>
      </c>
      <c r="D743" t="s">
        <v>13</v>
      </c>
      <c r="E743" t="s">
        <v>76</v>
      </c>
      <c r="F743">
        <v>5</v>
      </c>
      <c r="G743" s="3">
        <v>15.299999999999999</v>
      </c>
      <c r="H743" s="4">
        <f t="shared" si="11"/>
        <v>76.5</v>
      </c>
    </row>
    <row r="744" spans="1:8" x14ac:dyDescent="0.3">
      <c r="A744" s="2">
        <v>43170</v>
      </c>
      <c r="B744" t="s">
        <v>65</v>
      </c>
      <c r="C744" s="2" t="s">
        <v>79</v>
      </c>
      <c r="D744" t="s">
        <v>10</v>
      </c>
      <c r="E744" t="s">
        <v>75</v>
      </c>
      <c r="F744">
        <v>12</v>
      </c>
      <c r="G744" s="3">
        <v>16.2</v>
      </c>
      <c r="H744" s="4">
        <f t="shared" si="11"/>
        <v>194.39999999999998</v>
      </c>
    </row>
    <row r="745" spans="1:8" x14ac:dyDescent="0.3">
      <c r="A745" s="2">
        <v>43278</v>
      </c>
      <c r="B745" t="s">
        <v>56</v>
      </c>
      <c r="C745" s="2" t="s">
        <v>38</v>
      </c>
      <c r="D745" t="s">
        <v>13</v>
      </c>
      <c r="E745" t="s">
        <v>74</v>
      </c>
      <c r="F745">
        <v>2</v>
      </c>
      <c r="G745" s="3">
        <v>15.299999999999999</v>
      </c>
      <c r="H745" s="4">
        <f t="shared" si="11"/>
        <v>30.599999999999998</v>
      </c>
    </row>
    <row r="746" spans="1:8" x14ac:dyDescent="0.3">
      <c r="A746" s="2">
        <v>43257</v>
      </c>
      <c r="B746" t="s">
        <v>28</v>
      </c>
      <c r="C746" s="2" t="s">
        <v>21</v>
      </c>
      <c r="D746" t="s">
        <v>10</v>
      </c>
      <c r="E746" t="s">
        <v>73</v>
      </c>
      <c r="F746">
        <v>1</v>
      </c>
      <c r="G746" s="3">
        <v>17.099999999999998</v>
      </c>
      <c r="H746" s="4">
        <f t="shared" si="11"/>
        <v>17.099999999999998</v>
      </c>
    </row>
    <row r="747" spans="1:8" x14ac:dyDescent="0.3">
      <c r="A747" s="2">
        <v>43259</v>
      </c>
      <c r="B747" t="s">
        <v>64</v>
      </c>
      <c r="C747" s="2" t="s">
        <v>23</v>
      </c>
      <c r="D747" t="s">
        <v>10</v>
      </c>
      <c r="E747" t="s">
        <v>75</v>
      </c>
      <c r="F747">
        <v>10</v>
      </c>
      <c r="G747" s="3">
        <v>17.099999999999998</v>
      </c>
      <c r="H747" s="4">
        <f t="shared" si="11"/>
        <v>170.99999999999997</v>
      </c>
    </row>
    <row r="748" spans="1:8" x14ac:dyDescent="0.3">
      <c r="A748" s="2">
        <v>43427</v>
      </c>
      <c r="B748" t="s">
        <v>34</v>
      </c>
      <c r="C748" s="2" t="s">
        <v>21</v>
      </c>
      <c r="D748" t="s">
        <v>10</v>
      </c>
      <c r="E748" t="s">
        <v>73</v>
      </c>
      <c r="F748">
        <v>9</v>
      </c>
      <c r="G748" s="3">
        <v>15.299999999999999</v>
      </c>
      <c r="H748" s="4">
        <f t="shared" si="11"/>
        <v>137.69999999999999</v>
      </c>
    </row>
    <row r="749" spans="1:8" x14ac:dyDescent="0.3">
      <c r="A749" s="2">
        <v>43213</v>
      </c>
      <c r="B749" t="s">
        <v>57</v>
      </c>
      <c r="C749" s="2" t="s">
        <v>46</v>
      </c>
      <c r="D749" t="s">
        <v>16</v>
      </c>
      <c r="E749" t="s">
        <v>75</v>
      </c>
      <c r="F749">
        <v>9</v>
      </c>
      <c r="G749" s="3">
        <v>15.299999999999999</v>
      </c>
      <c r="H749" s="4">
        <f t="shared" si="11"/>
        <v>137.69999999999999</v>
      </c>
    </row>
    <row r="750" spans="1:8" x14ac:dyDescent="0.3">
      <c r="A750" s="2">
        <v>43390</v>
      </c>
      <c r="B750" t="s">
        <v>14</v>
      </c>
      <c r="C750" s="2" t="s">
        <v>15</v>
      </c>
      <c r="D750" t="s">
        <v>16</v>
      </c>
      <c r="E750" t="s">
        <v>75</v>
      </c>
      <c r="F750">
        <v>9</v>
      </c>
      <c r="G750" s="3">
        <v>15.299999999999999</v>
      </c>
      <c r="H750" s="4">
        <f t="shared" si="11"/>
        <v>137.69999999999999</v>
      </c>
    </row>
    <row r="751" spans="1:8" x14ac:dyDescent="0.3">
      <c r="A751" s="2">
        <v>43168</v>
      </c>
      <c r="B751" t="s">
        <v>26</v>
      </c>
      <c r="C751" s="2" t="s">
        <v>9</v>
      </c>
      <c r="D751" t="s">
        <v>10</v>
      </c>
      <c r="E751" t="s">
        <v>76</v>
      </c>
      <c r="F751">
        <v>3</v>
      </c>
      <c r="G751" s="3">
        <v>16.2</v>
      </c>
      <c r="H751" s="4">
        <f t="shared" si="11"/>
        <v>48.599999999999994</v>
      </c>
    </row>
    <row r="752" spans="1:8" x14ac:dyDescent="0.3">
      <c r="A752" s="2">
        <v>43132</v>
      </c>
      <c r="B752" t="s">
        <v>41</v>
      </c>
      <c r="C752" s="2" t="s">
        <v>23</v>
      </c>
      <c r="D752" t="s">
        <v>10</v>
      </c>
      <c r="E752" t="s">
        <v>73</v>
      </c>
      <c r="F752">
        <v>2</v>
      </c>
      <c r="G752" s="3">
        <v>17.099999999999998</v>
      </c>
      <c r="H752" s="4">
        <f t="shared" si="11"/>
        <v>34.199999999999996</v>
      </c>
    </row>
    <row r="753" spans="1:8" x14ac:dyDescent="0.3">
      <c r="A753" s="2">
        <v>43225</v>
      </c>
      <c r="B753" t="s">
        <v>54</v>
      </c>
      <c r="C753" s="2" t="s">
        <v>38</v>
      </c>
      <c r="D753" t="s">
        <v>13</v>
      </c>
      <c r="E753" t="s">
        <v>76</v>
      </c>
      <c r="F753">
        <v>11</v>
      </c>
      <c r="G753" s="3">
        <v>15.299999999999999</v>
      </c>
      <c r="H753" s="4">
        <f t="shared" si="11"/>
        <v>168.29999999999998</v>
      </c>
    </row>
    <row r="754" spans="1:8" x14ac:dyDescent="0.3">
      <c r="A754" s="2">
        <v>43140</v>
      </c>
      <c r="B754" t="s">
        <v>39</v>
      </c>
      <c r="C754" s="2" t="s">
        <v>31</v>
      </c>
      <c r="D754" t="s">
        <v>13</v>
      </c>
      <c r="E754" t="s">
        <v>75</v>
      </c>
      <c r="F754">
        <v>5</v>
      </c>
      <c r="G754" s="3">
        <v>15.299999999999999</v>
      </c>
      <c r="H754" s="4">
        <f t="shared" si="11"/>
        <v>76.5</v>
      </c>
    </row>
    <row r="755" spans="1:8" x14ac:dyDescent="0.3">
      <c r="A755" s="2">
        <v>43268</v>
      </c>
      <c r="B755" t="s">
        <v>28</v>
      </c>
      <c r="C755" s="2" t="s">
        <v>21</v>
      </c>
      <c r="D755" t="s">
        <v>10</v>
      </c>
      <c r="E755" t="s">
        <v>76</v>
      </c>
      <c r="F755">
        <v>2</v>
      </c>
      <c r="G755" s="3">
        <v>17.099999999999998</v>
      </c>
      <c r="H755" s="4">
        <f t="shared" si="11"/>
        <v>34.199999999999996</v>
      </c>
    </row>
    <row r="756" spans="1:8" x14ac:dyDescent="0.3">
      <c r="A756" s="2">
        <v>43238</v>
      </c>
      <c r="B756" t="s">
        <v>47</v>
      </c>
      <c r="C756" s="2" t="s">
        <v>46</v>
      </c>
      <c r="D756" t="s">
        <v>16</v>
      </c>
      <c r="E756" t="s">
        <v>74</v>
      </c>
      <c r="F756">
        <v>3</v>
      </c>
      <c r="G756" s="3">
        <v>15.299999999999999</v>
      </c>
      <c r="H756" s="4">
        <f t="shared" si="11"/>
        <v>45.9</v>
      </c>
    </row>
    <row r="757" spans="1:8" x14ac:dyDescent="0.3">
      <c r="A757" s="2">
        <v>43437</v>
      </c>
      <c r="B757" t="s">
        <v>52</v>
      </c>
      <c r="C757" s="2" t="s">
        <v>23</v>
      </c>
      <c r="D757" t="s">
        <v>10</v>
      </c>
      <c r="E757" t="s">
        <v>76</v>
      </c>
      <c r="F757">
        <v>3</v>
      </c>
      <c r="G757" s="3">
        <v>15.299999999999999</v>
      </c>
      <c r="H757" s="4">
        <f t="shared" si="11"/>
        <v>45.9</v>
      </c>
    </row>
    <row r="758" spans="1:8" x14ac:dyDescent="0.3">
      <c r="A758" s="2">
        <v>43236</v>
      </c>
      <c r="B758" t="s">
        <v>17</v>
      </c>
      <c r="C758" s="2" t="s">
        <v>12</v>
      </c>
      <c r="D758" t="s">
        <v>13</v>
      </c>
      <c r="E758" t="s">
        <v>76</v>
      </c>
      <c r="F758">
        <v>16</v>
      </c>
      <c r="G758" s="3">
        <v>16.2</v>
      </c>
      <c r="H758" s="4">
        <f t="shared" si="11"/>
        <v>259.2</v>
      </c>
    </row>
    <row r="759" spans="1:8" x14ac:dyDescent="0.3">
      <c r="A759" s="2">
        <v>43191</v>
      </c>
      <c r="B759" t="s">
        <v>40</v>
      </c>
      <c r="C759" s="2" t="s">
        <v>38</v>
      </c>
      <c r="D759" t="s">
        <v>13</v>
      </c>
      <c r="E759" t="s">
        <v>73</v>
      </c>
      <c r="F759">
        <v>16</v>
      </c>
      <c r="G759" s="3">
        <v>16.2</v>
      </c>
      <c r="H759" s="4">
        <f t="shared" si="11"/>
        <v>259.2</v>
      </c>
    </row>
    <row r="760" spans="1:8" x14ac:dyDescent="0.3">
      <c r="A760" s="2">
        <v>43266</v>
      </c>
      <c r="B760" t="s">
        <v>36</v>
      </c>
      <c r="C760" s="2" t="s">
        <v>21</v>
      </c>
      <c r="D760" t="s">
        <v>10</v>
      </c>
      <c r="E760" t="s">
        <v>73</v>
      </c>
      <c r="F760">
        <v>1</v>
      </c>
      <c r="G760" s="3">
        <v>15.299999999999999</v>
      </c>
      <c r="H760" s="4">
        <f t="shared" si="11"/>
        <v>15.299999999999999</v>
      </c>
    </row>
    <row r="761" spans="1:8" x14ac:dyDescent="0.3">
      <c r="A761" s="2">
        <v>43361</v>
      </c>
      <c r="B761" t="s">
        <v>30</v>
      </c>
      <c r="C761" s="2" t="s">
        <v>31</v>
      </c>
      <c r="D761" t="s">
        <v>13</v>
      </c>
      <c r="E761" t="s">
        <v>76</v>
      </c>
      <c r="F761">
        <v>5</v>
      </c>
      <c r="G761" s="3">
        <v>16.2</v>
      </c>
      <c r="H761" s="4">
        <f t="shared" si="11"/>
        <v>81</v>
      </c>
    </row>
    <row r="762" spans="1:8" x14ac:dyDescent="0.3">
      <c r="A762" s="2">
        <v>43409</v>
      </c>
      <c r="B762" t="s">
        <v>66</v>
      </c>
      <c r="C762" s="2" t="s">
        <v>46</v>
      </c>
      <c r="D762" t="s">
        <v>16</v>
      </c>
      <c r="E762" t="s">
        <v>74</v>
      </c>
      <c r="F762">
        <v>9</v>
      </c>
      <c r="G762" s="3">
        <v>17.099999999999998</v>
      </c>
      <c r="H762" s="4">
        <f t="shared" si="11"/>
        <v>153.89999999999998</v>
      </c>
    </row>
    <row r="763" spans="1:8" x14ac:dyDescent="0.3">
      <c r="A763" s="2">
        <v>43290</v>
      </c>
      <c r="B763" t="s">
        <v>64</v>
      </c>
      <c r="C763" s="2" t="s">
        <v>23</v>
      </c>
      <c r="D763" t="s">
        <v>10</v>
      </c>
      <c r="E763" t="s">
        <v>74</v>
      </c>
      <c r="F763">
        <v>15</v>
      </c>
      <c r="G763" s="3">
        <v>17.099999999999998</v>
      </c>
      <c r="H763" s="4">
        <f t="shared" si="11"/>
        <v>256.49999999999994</v>
      </c>
    </row>
    <row r="764" spans="1:8" x14ac:dyDescent="0.3">
      <c r="A764" s="2">
        <v>43328</v>
      </c>
      <c r="B764" t="s">
        <v>17</v>
      </c>
      <c r="C764" s="2" t="s">
        <v>12</v>
      </c>
      <c r="D764" t="s">
        <v>13</v>
      </c>
      <c r="E764" t="s">
        <v>74</v>
      </c>
      <c r="F764">
        <v>7</v>
      </c>
      <c r="G764" s="3">
        <v>16.2</v>
      </c>
      <c r="H764" s="4">
        <f t="shared" si="11"/>
        <v>113.39999999999999</v>
      </c>
    </row>
    <row r="765" spans="1:8" x14ac:dyDescent="0.3">
      <c r="A765" s="2">
        <v>43239</v>
      </c>
      <c r="B765" t="s">
        <v>59</v>
      </c>
      <c r="C765" s="2" t="s">
        <v>79</v>
      </c>
      <c r="D765" t="s">
        <v>10</v>
      </c>
      <c r="E765" t="s">
        <v>76</v>
      </c>
      <c r="F765">
        <v>15</v>
      </c>
      <c r="G765" s="3">
        <v>15.299999999999999</v>
      </c>
      <c r="H765" s="4">
        <f t="shared" si="11"/>
        <v>229.49999999999997</v>
      </c>
    </row>
    <row r="766" spans="1:8" x14ac:dyDescent="0.3">
      <c r="A766" s="2">
        <v>43309</v>
      </c>
      <c r="B766" t="s">
        <v>66</v>
      </c>
      <c r="C766" s="2" t="s">
        <v>46</v>
      </c>
      <c r="D766" t="s">
        <v>16</v>
      </c>
      <c r="E766" t="s">
        <v>76</v>
      </c>
      <c r="F766">
        <v>13</v>
      </c>
      <c r="G766" s="3">
        <v>17.099999999999998</v>
      </c>
      <c r="H766" s="4">
        <f t="shared" si="11"/>
        <v>222.29999999999998</v>
      </c>
    </row>
    <row r="767" spans="1:8" x14ac:dyDescent="0.3">
      <c r="A767" s="2">
        <v>43353</v>
      </c>
      <c r="B767" t="s">
        <v>43</v>
      </c>
      <c r="C767" s="2" t="s">
        <v>31</v>
      </c>
      <c r="D767" t="s">
        <v>13</v>
      </c>
      <c r="E767" t="s">
        <v>73</v>
      </c>
      <c r="F767">
        <v>2</v>
      </c>
      <c r="G767" s="3">
        <v>16.2</v>
      </c>
      <c r="H767" s="4">
        <f t="shared" si="11"/>
        <v>32.4</v>
      </c>
    </row>
    <row r="768" spans="1:8" x14ac:dyDescent="0.3">
      <c r="A768" s="2">
        <v>43191</v>
      </c>
      <c r="B768" t="s">
        <v>60</v>
      </c>
      <c r="C768" s="2" t="s">
        <v>15</v>
      </c>
      <c r="D768" t="s">
        <v>16</v>
      </c>
      <c r="E768" t="s">
        <v>73</v>
      </c>
      <c r="F768">
        <v>14</v>
      </c>
      <c r="G768" s="3">
        <v>16.2</v>
      </c>
      <c r="H768" s="4">
        <f t="shared" si="11"/>
        <v>226.79999999999998</v>
      </c>
    </row>
    <row r="769" spans="1:8" x14ac:dyDescent="0.3">
      <c r="A769" s="2">
        <v>43166</v>
      </c>
      <c r="B769" t="s">
        <v>20</v>
      </c>
      <c r="C769" s="2" t="s">
        <v>21</v>
      </c>
      <c r="D769" t="s">
        <v>10</v>
      </c>
      <c r="E769" t="s">
        <v>74</v>
      </c>
      <c r="F769">
        <v>4</v>
      </c>
      <c r="G769" s="3">
        <v>17.099999999999998</v>
      </c>
      <c r="H769" s="4">
        <f t="shared" si="11"/>
        <v>68.399999999999991</v>
      </c>
    </row>
    <row r="770" spans="1:8" x14ac:dyDescent="0.3">
      <c r="A770" s="2">
        <v>43215</v>
      </c>
      <c r="B770" t="s">
        <v>48</v>
      </c>
      <c r="C770" s="2" t="s">
        <v>79</v>
      </c>
      <c r="D770" t="s">
        <v>10</v>
      </c>
      <c r="E770" t="s">
        <v>76</v>
      </c>
      <c r="F770">
        <v>13</v>
      </c>
      <c r="G770" s="3">
        <v>17.099999999999998</v>
      </c>
      <c r="H770" s="4">
        <f t="shared" si="11"/>
        <v>222.29999999999998</v>
      </c>
    </row>
    <row r="771" spans="1:8" x14ac:dyDescent="0.3">
      <c r="A771" s="2">
        <v>43408</v>
      </c>
      <c r="B771" t="s">
        <v>30</v>
      </c>
      <c r="C771" s="2" t="s">
        <v>31</v>
      </c>
      <c r="D771" t="s">
        <v>13</v>
      </c>
      <c r="E771" t="s">
        <v>74</v>
      </c>
      <c r="F771">
        <v>3</v>
      </c>
      <c r="G771" s="3">
        <v>16.2</v>
      </c>
      <c r="H771" s="4">
        <f t="shared" si="11"/>
        <v>48.599999999999994</v>
      </c>
    </row>
    <row r="772" spans="1:8" x14ac:dyDescent="0.3">
      <c r="A772" s="2">
        <v>43415</v>
      </c>
      <c r="B772" t="s">
        <v>64</v>
      </c>
      <c r="C772" s="2" t="s">
        <v>23</v>
      </c>
      <c r="D772" t="s">
        <v>10</v>
      </c>
      <c r="E772" t="s">
        <v>73</v>
      </c>
      <c r="F772">
        <v>16</v>
      </c>
      <c r="G772" s="3">
        <v>17.099999999999998</v>
      </c>
      <c r="H772" s="4">
        <f t="shared" si="11"/>
        <v>273.59999999999997</v>
      </c>
    </row>
    <row r="773" spans="1:8" x14ac:dyDescent="0.3">
      <c r="A773" s="2">
        <v>43415</v>
      </c>
      <c r="B773" t="s">
        <v>53</v>
      </c>
      <c r="C773" s="2" t="s">
        <v>9</v>
      </c>
      <c r="D773" t="s">
        <v>10</v>
      </c>
      <c r="E773" t="s">
        <v>73</v>
      </c>
      <c r="F773">
        <v>4</v>
      </c>
      <c r="G773" s="3">
        <v>16.2</v>
      </c>
      <c r="H773" s="4">
        <f t="shared" si="11"/>
        <v>64.8</v>
      </c>
    </row>
    <row r="774" spans="1:8" x14ac:dyDescent="0.3">
      <c r="A774" s="2">
        <v>43433</v>
      </c>
      <c r="B774" t="s">
        <v>42</v>
      </c>
      <c r="C774" s="2" t="s">
        <v>9</v>
      </c>
      <c r="D774" t="s">
        <v>10</v>
      </c>
      <c r="E774" t="s">
        <v>74</v>
      </c>
      <c r="F774">
        <v>8</v>
      </c>
      <c r="G774" s="3">
        <v>16.2</v>
      </c>
      <c r="H774" s="4">
        <f t="shared" si="11"/>
        <v>129.6</v>
      </c>
    </row>
    <row r="775" spans="1:8" x14ac:dyDescent="0.3">
      <c r="A775" s="2">
        <v>43465</v>
      </c>
      <c r="B775" t="s">
        <v>57</v>
      </c>
      <c r="C775" s="2" t="s">
        <v>46</v>
      </c>
      <c r="D775" t="s">
        <v>16</v>
      </c>
      <c r="E775" t="s">
        <v>76</v>
      </c>
      <c r="F775">
        <v>15</v>
      </c>
      <c r="G775" s="3">
        <v>15.299999999999999</v>
      </c>
      <c r="H775" s="4">
        <f t="shared" ref="H775:H838" si="12">F775*G775</f>
        <v>229.49999999999997</v>
      </c>
    </row>
    <row r="776" spans="1:8" x14ac:dyDescent="0.3">
      <c r="A776" s="2">
        <v>43179</v>
      </c>
      <c r="B776" t="s">
        <v>65</v>
      </c>
      <c r="C776" s="2" t="s">
        <v>79</v>
      </c>
      <c r="D776" t="s">
        <v>10</v>
      </c>
      <c r="E776" t="s">
        <v>73</v>
      </c>
      <c r="F776">
        <v>11</v>
      </c>
      <c r="G776" s="3">
        <v>16.2</v>
      </c>
      <c r="H776" s="4">
        <f t="shared" si="12"/>
        <v>178.2</v>
      </c>
    </row>
    <row r="777" spans="1:8" x14ac:dyDescent="0.3">
      <c r="A777" s="2">
        <v>43213</v>
      </c>
      <c r="B777" t="s">
        <v>27</v>
      </c>
      <c r="C777" s="2" t="s">
        <v>15</v>
      </c>
      <c r="D777" t="s">
        <v>16</v>
      </c>
      <c r="E777" t="s">
        <v>74</v>
      </c>
      <c r="F777">
        <v>1</v>
      </c>
      <c r="G777" s="3">
        <v>16.2</v>
      </c>
      <c r="H777" s="4">
        <f t="shared" si="12"/>
        <v>16.2</v>
      </c>
    </row>
    <row r="778" spans="1:8" x14ac:dyDescent="0.3">
      <c r="A778" s="2">
        <v>43208</v>
      </c>
      <c r="B778" t="s">
        <v>61</v>
      </c>
      <c r="C778" s="2" t="s">
        <v>15</v>
      </c>
      <c r="D778" t="s">
        <v>16</v>
      </c>
      <c r="E778" t="s">
        <v>74</v>
      </c>
      <c r="F778">
        <v>8</v>
      </c>
      <c r="G778" s="3">
        <v>17.099999999999998</v>
      </c>
      <c r="H778" s="4">
        <f t="shared" si="12"/>
        <v>136.79999999999998</v>
      </c>
    </row>
    <row r="779" spans="1:8" x14ac:dyDescent="0.3">
      <c r="A779" s="2">
        <v>43409</v>
      </c>
      <c r="B779" t="s">
        <v>37</v>
      </c>
      <c r="C779" s="2" t="s">
        <v>38</v>
      </c>
      <c r="D779" t="s">
        <v>13</v>
      </c>
      <c r="E779" t="s">
        <v>74</v>
      </c>
      <c r="F779">
        <v>6</v>
      </c>
      <c r="G779" s="3">
        <v>16.2</v>
      </c>
      <c r="H779" s="4">
        <f t="shared" si="12"/>
        <v>97.199999999999989</v>
      </c>
    </row>
    <row r="780" spans="1:8" x14ac:dyDescent="0.3">
      <c r="A780" s="2">
        <v>43141</v>
      </c>
      <c r="B780" t="s">
        <v>35</v>
      </c>
      <c r="C780" s="2" t="s">
        <v>15</v>
      </c>
      <c r="D780" t="s">
        <v>16</v>
      </c>
      <c r="E780" t="s">
        <v>75</v>
      </c>
      <c r="F780">
        <v>13</v>
      </c>
      <c r="G780" s="3">
        <v>17.099999999999998</v>
      </c>
      <c r="H780" s="4">
        <f t="shared" si="12"/>
        <v>222.29999999999998</v>
      </c>
    </row>
    <row r="781" spans="1:8" x14ac:dyDescent="0.3">
      <c r="A781" s="2">
        <v>43424</v>
      </c>
      <c r="B781" t="s">
        <v>61</v>
      </c>
      <c r="C781" s="2" t="s">
        <v>15</v>
      </c>
      <c r="D781" t="s">
        <v>16</v>
      </c>
      <c r="E781" t="s">
        <v>74</v>
      </c>
      <c r="F781">
        <v>8</v>
      </c>
      <c r="G781" s="3">
        <v>17.099999999999998</v>
      </c>
      <c r="H781" s="4">
        <f t="shared" si="12"/>
        <v>136.79999999999998</v>
      </c>
    </row>
    <row r="782" spans="1:8" x14ac:dyDescent="0.3">
      <c r="A782" s="2">
        <v>43376</v>
      </c>
      <c r="B782" t="s">
        <v>62</v>
      </c>
      <c r="C782" s="2" t="s">
        <v>9</v>
      </c>
      <c r="D782" t="s">
        <v>10</v>
      </c>
      <c r="E782" t="s">
        <v>73</v>
      </c>
      <c r="F782">
        <v>11</v>
      </c>
      <c r="G782" s="3">
        <v>17.099999999999998</v>
      </c>
      <c r="H782" s="4">
        <f t="shared" si="12"/>
        <v>188.09999999999997</v>
      </c>
    </row>
    <row r="783" spans="1:8" x14ac:dyDescent="0.3">
      <c r="A783" s="2">
        <v>43239</v>
      </c>
      <c r="B783" t="s">
        <v>48</v>
      </c>
      <c r="C783" s="2" t="s">
        <v>79</v>
      </c>
      <c r="D783" t="s">
        <v>10</v>
      </c>
      <c r="E783" t="s">
        <v>75</v>
      </c>
      <c r="F783">
        <v>9</v>
      </c>
      <c r="G783" s="3">
        <v>17.099999999999998</v>
      </c>
      <c r="H783" s="4">
        <f t="shared" si="12"/>
        <v>153.89999999999998</v>
      </c>
    </row>
    <row r="784" spans="1:8" x14ac:dyDescent="0.3">
      <c r="A784" s="2">
        <v>43313</v>
      </c>
      <c r="B784" t="s">
        <v>41</v>
      </c>
      <c r="C784" s="2" t="s">
        <v>23</v>
      </c>
      <c r="D784" t="s">
        <v>10</v>
      </c>
      <c r="E784" t="s">
        <v>75</v>
      </c>
      <c r="F784">
        <v>14</v>
      </c>
      <c r="G784" s="3">
        <v>17.099999999999998</v>
      </c>
      <c r="H784" s="4">
        <f t="shared" si="12"/>
        <v>239.39999999999998</v>
      </c>
    </row>
    <row r="785" spans="1:8" x14ac:dyDescent="0.3">
      <c r="A785" s="2">
        <v>43441</v>
      </c>
      <c r="B785" t="s">
        <v>36</v>
      </c>
      <c r="C785" s="2" t="s">
        <v>21</v>
      </c>
      <c r="D785" t="s">
        <v>10</v>
      </c>
      <c r="E785" t="s">
        <v>75</v>
      </c>
      <c r="F785">
        <v>2</v>
      </c>
      <c r="G785" s="3">
        <v>15.299999999999999</v>
      </c>
      <c r="H785" s="4">
        <f t="shared" si="12"/>
        <v>30.599999999999998</v>
      </c>
    </row>
    <row r="786" spans="1:8" x14ac:dyDescent="0.3">
      <c r="A786" s="2">
        <v>43138</v>
      </c>
      <c r="B786" t="s">
        <v>17</v>
      </c>
      <c r="C786" s="2" t="s">
        <v>12</v>
      </c>
      <c r="D786" t="s">
        <v>13</v>
      </c>
      <c r="E786" t="s">
        <v>76</v>
      </c>
      <c r="F786">
        <v>15</v>
      </c>
      <c r="G786" s="3">
        <v>16.2</v>
      </c>
      <c r="H786" s="4">
        <f t="shared" si="12"/>
        <v>243</v>
      </c>
    </row>
    <row r="787" spans="1:8" x14ac:dyDescent="0.3">
      <c r="A787" s="2">
        <v>43365</v>
      </c>
      <c r="B787" t="s">
        <v>64</v>
      </c>
      <c r="C787" s="2" t="s">
        <v>23</v>
      </c>
      <c r="D787" t="s">
        <v>10</v>
      </c>
      <c r="E787" t="s">
        <v>73</v>
      </c>
      <c r="F787">
        <v>4</v>
      </c>
      <c r="G787" s="3">
        <v>17.099999999999998</v>
      </c>
      <c r="H787" s="4">
        <f t="shared" si="12"/>
        <v>68.399999999999991</v>
      </c>
    </row>
    <row r="788" spans="1:8" x14ac:dyDescent="0.3">
      <c r="A788" s="2">
        <v>43210</v>
      </c>
      <c r="B788" t="s">
        <v>52</v>
      </c>
      <c r="C788" s="2" t="s">
        <v>23</v>
      </c>
      <c r="D788" t="s">
        <v>10</v>
      </c>
      <c r="E788" t="s">
        <v>75</v>
      </c>
      <c r="F788">
        <v>5</v>
      </c>
      <c r="G788" s="3">
        <v>15.299999999999999</v>
      </c>
      <c r="H788" s="4">
        <f t="shared" si="12"/>
        <v>76.5</v>
      </c>
    </row>
    <row r="789" spans="1:8" x14ac:dyDescent="0.3">
      <c r="A789" s="2">
        <v>43445</v>
      </c>
      <c r="B789" t="s">
        <v>34</v>
      </c>
      <c r="C789" s="2" t="s">
        <v>21</v>
      </c>
      <c r="D789" t="s">
        <v>10</v>
      </c>
      <c r="E789" t="s">
        <v>73</v>
      </c>
      <c r="F789">
        <v>4</v>
      </c>
      <c r="G789" s="3">
        <v>15.299999999999999</v>
      </c>
      <c r="H789" s="4">
        <f t="shared" si="12"/>
        <v>61.199999999999996</v>
      </c>
    </row>
    <row r="790" spans="1:8" x14ac:dyDescent="0.3">
      <c r="A790" s="2">
        <v>43213</v>
      </c>
      <c r="B790" t="s">
        <v>44</v>
      </c>
      <c r="C790" s="2" t="s">
        <v>12</v>
      </c>
      <c r="D790" t="s">
        <v>13</v>
      </c>
      <c r="E790" t="s">
        <v>76</v>
      </c>
      <c r="F790">
        <v>1</v>
      </c>
      <c r="G790" s="3">
        <v>17.099999999999998</v>
      </c>
      <c r="H790" s="4">
        <f t="shared" si="12"/>
        <v>17.099999999999998</v>
      </c>
    </row>
    <row r="791" spans="1:8" x14ac:dyDescent="0.3">
      <c r="A791" s="2">
        <v>43380</v>
      </c>
      <c r="B791" t="s">
        <v>65</v>
      </c>
      <c r="C791" s="2" t="s">
        <v>79</v>
      </c>
      <c r="D791" t="s">
        <v>10</v>
      </c>
      <c r="E791" t="s">
        <v>73</v>
      </c>
      <c r="F791">
        <v>16</v>
      </c>
      <c r="G791" s="3">
        <v>16.2</v>
      </c>
      <c r="H791" s="4">
        <f t="shared" si="12"/>
        <v>259.2</v>
      </c>
    </row>
    <row r="792" spans="1:8" x14ac:dyDescent="0.3">
      <c r="A792" s="2">
        <v>43341</v>
      </c>
      <c r="B792" t="s">
        <v>47</v>
      </c>
      <c r="C792" s="2" t="s">
        <v>46</v>
      </c>
      <c r="D792" t="s">
        <v>16</v>
      </c>
      <c r="E792" t="s">
        <v>76</v>
      </c>
      <c r="F792">
        <v>10</v>
      </c>
      <c r="G792" s="3">
        <v>15.299999999999999</v>
      </c>
      <c r="H792" s="4">
        <f t="shared" si="12"/>
        <v>153</v>
      </c>
    </row>
    <row r="793" spans="1:8" x14ac:dyDescent="0.3">
      <c r="A793" s="2">
        <v>43106</v>
      </c>
      <c r="B793" t="s">
        <v>62</v>
      </c>
      <c r="C793" s="2" t="s">
        <v>9</v>
      </c>
      <c r="D793" t="s">
        <v>10</v>
      </c>
      <c r="E793" t="s">
        <v>75</v>
      </c>
      <c r="F793">
        <v>14</v>
      </c>
      <c r="G793" s="3">
        <v>17.099999999999998</v>
      </c>
      <c r="H793" s="4">
        <f t="shared" si="12"/>
        <v>239.39999999999998</v>
      </c>
    </row>
    <row r="794" spans="1:8" x14ac:dyDescent="0.3">
      <c r="A794" s="2">
        <v>43146</v>
      </c>
      <c r="B794" t="s">
        <v>17</v>
      </c>
      <c r="C794" s="2" t="s">
        <v>12</v>
      </c>
      <c r="D794" t="s">
        <v>13</v>
      </c>
      <c r="E794" t="s">
        <v>75</v>
      </c>
      <c r="F794">
        <v>1</v>
      </c>
      <c r="G794" s="3">
        <v>16.2</v>
      </c>
      <c r="H794" s="4">
        <f t="shared" si="12"/>
        <v>16.2</v>
      </c>
    </row>
    <row r="795" spans="1:8" x14ac:dyDescent="0.3">
      <c r="A795" s="2">
        <v>43132</v>
      </c>
      <c r="B795" t="s">
        <v>41</v>
      </c>
      <c r="C795" s="2" t="s">
        <v>23</v>
      </c>
      <c r="D795" t="s">
        <v>10</v>
      </c>
      <c r="E795" t="s">
        <v>75</v>
      </c>
      <c r="F795">
        <v>1</v>
      </c>
      <c r="G795" s="3">
        <v>17.099999999999998</v>
      </c>
      <c r="H795" s="4">
        <f t="shared" si="12"/>
        <v>17.099999999999998</v>
      </c>
    </row>
    <row r="796" spans="1:8" x14ac:dyDescent="0.3">
      <c r="A796" s="2">
        <v>43407</v>
      </c>
      <c r="B796" t="s">
        <v>41</v>
      </c>
      <c r="C796" s="2" t="s">
        <v>23</v>
      </c>
      <c r="D796" t="s">
        <v>10</v>
      </c>
      <c r="E796" t="s">
        <v>74</v>
      </c>
      <c r="F796">
        <v>5</v>
      </c>
      <c r="G796" s="3">
        <v>17.099999999999998</v>
      </c>
      <c r="H796" s="4">
        <f t="shared" si="12"/>
        <v>85.499999999999986</v>
      </c>
    </row>
    <row r="797" spans="1:8" x14ac:dyDescent="0.3">
      <c r="A797" s="2">
        <v>43355</v>
      </c>
      <c r="B797" t="s">
        <v>22</v>
      </c>
      <c r="C797" s="2" t="s">
        <v>23</v>
      </c>
      <c r="D797" t="s">
        <v>10</v>
      </c>
      <c r="E797" t="s">
        <v>75</v>
      </c>
      <c r="F797">
        <v>6</v>
      </c>
      <c r="G797" s="3">
        <v>16.2</v>
      </c>
      <c r="H797" s="4">
        <f t="shared" si="12"/>
        <v>97.199999999999989</v>
      </c>
    </row>
    <row r="798" spans="1:8" x14ac:dyDescent="0.3">
      <c r="A798" s="2">
        <v>43460</v>
      </c>
      <c r="B798" t="s">
        <v>62</v>
      </c>
      <c r="C798" s="2" t="s">
        <v>9</v>
      </c>
      <c r="D798" t="s">
        <v>10</v>
      </c>
      <c r="E798" t="s">
        <v>74</v>
      </c>
      <c r="F798">
        <v>16</v>
      </c>
      <c r="G798" s="3">
        <v>17.099999999999998</v>
      </c>
      <c r="H798" s="4">
        <f t="shared" si="12"/>
        <v>273.59999999999997</v>
      </c>
    </row>
    <row r="799" spans="1:8" x14ac:dyDescent="0.3">
      <c r="A799" s="2">
        <v>43316</v>
      </c>
      <c r="B799" t="s">
        <v>49</v>
      </c>
      <c r="C799" s="2" t="s">
        <v>15</v>
      </c>
      <c r="D799" t="s">
        <v>16</v>
      </c>
      <c r="E799" t="s">
        <v>73</v>
      </c>
      <c r="F799">
        <v>14</v>
      </c>
      <c r="G799" s="3">
        <v>15.299999999999999</v>
      </c>
      <c r="H799" s="4">
        <f t="shared" si="12"/>
        <v>214.2</v>
      </c>
    </row>
    <row r="800" spans="1:8" x14ac:dyDescent="0.3">
      <c r="A800" s="2">
        <v>43183</v>
      </c>
      <c r="B800" t="s">
        <v>55</v>
      </c>
      <c r="C800" s="2" t="s">
        <v>38</v>
      </c>
      <c r="D800" t="s">
        <v>13</v>
      </c>
      <c r="E800" t="s">
        <v>73</v>
      </c>
      <c r="F800">
        <v>4</v>
      </c>
      <c r="G800" s="3">
        <v>17.099999999999998</v>
      </c>
      <c r="H800" s="4">
        <f t="shared" si="12"/>
        <v>68.399999999999991</v>
      </c>
    </row>
    <row r="801" spans="1:8" x14ac:dyDescent="0.3">
      <c r="A801" s="2">
        <v>43248</v>
      </c>
      <c r="B801" t="s">
        <v>39</v>
      </c>
      <c r="C801" s="2" t="s">
        <v>31</v>
      </c>
      <c r="D801" t="s">
        <v>13</v>
      </c>
      <c r="E801" t="s">
        <v>73</v>
      </c>
      <c r="F801">
        <v>15</v>
      </c>
      <c r="G801" s="3">
        <v>15.299999999999999</v>
      </c>
      <c r="H801" s="4">
        <f t="shared" si="12"/>
        <v>229.49999999999997</v>
      </c>
    </row>
    <row r="802" spans="1:8" x14ac:dyDescent="0.3">
      <c r="A802" s="2">
        <v>43237</v>
      </c>
      <c r="B802" t="s">
        <v>33</v>
      </c>
      <c r="C802" s="2" t="s">
        <v>15</v>
      </c>
      <c r="D802" t="s">
        <v>16</v>
      </c>
      <c r="E802" t="s">
        <v>74</v>
      </c>
      <c r="F802">
        <v>4</v>
      </c>
      <c r="G802" s="3">
        <v>15.299999999999999</v>
      </c>
      <c r="H802" s="4">
        <f t="shared" si="12"/>
        <v>61.199999999999996</v>
      </c>
    </row>
    <row r="803" spans="1:8" x14ac:dyDescent="0.3">
      <c r="A803" s="2">
        <v>43464</v>
      </c>
      <c r="B803" t="s">
        <v>64</v>
      </c>
      <c r="C803" s="2" t="s">
        <v>23</v>
      </c>
      <c r="D803" t="s">
        <v>10</v>
      </c>
      <c r="E803" t="s">
        <v>76</v>
      </c>
      <c r="F803">
        <v>12</v>
      </c>
      <c r="G803" s="3">
        <v>17.099999999999998</v>
      </c>
      <c r="H803" s="4">
        <f t="shared" si="12"/>
        <v>205.2</v>
      </c>
    </row>
    <row r="804" spans="1:8" x14ac:dyDescent="0.3">
      <c r="A804" s="2">
        <v>43380</v>
      </c>
      <c r="B804" t="s">
        <v>49</v>
      </c>
      <c r="C804" s="2" t="s">
        <v>15</v>
      </c>
      <c r="D804" t="s">
        <v>16</v>
      </c>
      <c r="E804" t="s">
        <v>74</v>
      </c>
      <c r="F804">
        <v>12</v>
      </c>
      <c r="G804" s="3">
        <v>15.299999999999999</v>
      </c>
      <c r="H804" s="4">
        <f t="shared" si="12"/>
        <v>183.6</v>
      </c>
    </row>
    <row r="805" spans="1:8" x14ac:dyDescent="0.3">
      <c r="A805" s="2">
        <v>43173</v>
      </c>
      <c r="B805" t="s">
        <v>42</v>
      </c>
      <c r="C805" s="2" t="s">
        <v>9</v>
      </c>
      <c r="D805" t="s">
        <v>10</v>
      </c>
      <c r="E805" t="s">
        <v>74</v>
      </c>
      <c r="F805">
        <v>4</v>
      </c>
      <c r="G805" s="3">
        <v>16.2</v>
      </c>
      <c r="H805" s="4">
        <f t="shared" si="12"/>
        <v>64.8</v>
      </c>
    </row>
    <row r="806" spans="1:8" x14ac:dyDescent="0.3">
      <c r="A806" s="2">
        <v>43120</v>
      </c>
      <c r="B806" t="s">
        <v>44</v>
      </c>
      <c r="C806" s="2" t="s">
        <v>12</v>
      </c>
      <c r="D806" t="s">
        <v>13</v>
      </c>
      <c r="E806" t="s">
        <v>74</v>
      </c>
      <c r="F806">
        <v>16</v>
      </c>
      <c r="G806" s="3">
        <v>17.099999999999998</v>
      </c>
      <c r="H806" s="4">
        <f t="shared" si="12"/>
        <v>273.59999999999997</v>
      </c>
    </row>
    <row r="807" spans="1:8" x14ac:dyDescent="0.3">
      <c r="A807" s="2">
        <v>43206</v>
      </c>
      <c r="B807" t="s">
        <v>44</v>
      </c>
      <c r="C807" s="2" t="s">
        <v>12</v>
      </c>
      <c r="D807" t="s">
        <v>13</v>
      </c>
      <c r="E807" t="s">
        <v>73</v>
      </c>
      <c r="F807">
        <v>5</v>
      </c>
      <c r="G807" s="3">
        <v>17.099999999999998</v>
      </c>
      <c r="H807" s="4">
        <f t="shared" si="12"/>
        <v>85.499999999999986</v>
      </c>
    </row>
    <row r="808" spans="1:8" x14ac:dyDescent="0.3">
      <c r="A808" s="2">
        <v>43397</v>
      </c>
      <c r="B808" t="s">
        <v>60</v>
      </c>
      <c r="C808" s="2" t="s">
        <v>15</v>
      </c>
      <c r="D808" t="s">
        <v>16</v>
      </c>
      <c r="E808" t="s">
        <v>76</v>
      </c>
      <c r="F808">
        <v>2</v>
      </c>
      <c r="G808" s="3">
        <v>16.2</v>
      </c>
      <c r="H808" s="4">
        <f t="shared" si="12"/>
        <v>32.4</v>
      </c>
    </row>
    <row r="809" spans="1:8" x14ac:dyDescent="0.3">
      <c r="A809" s="2">
        <v>43251</v>
      </c>
      <c r="B809" t="s">
        <v>50</v>
      </c>
      <c r="C809" s="2" t="s">
        <v>46</v>
      </c>
      <c r="D809" t="s">
        <v>16</v>
      </c>
      <c r="E809" t="s">
        <v>76</v>
      </c>
      <c r="F809">
        <v>16</v>
      </c>
      <c r="G809" s="3">
        <v>17.099999999999998</v>
      </c>
      <c r="H809" s="4">
        <f t="shared" si="12"/>
        <v>273.59999999999997</v>
      </c>
    </row>
    <row r="810" spans="1:8" x14ac:dyDescent="0.3">
      <c r="A810" s="2">
        <v>43200</v>
      </c>
      <c r="B810" t="s">
        <v>49</v>
      </c>
      <c r="C810" s="2" t="s">
        <v>15</v>
      </c>
      <c r="D810" t="s">
        <v>16</v>
      </c>
      <c r="E810" t="s">
        <v>74</v>
      </c>
      <c r="F810">
        <v>9</v>
      </c>
      <c r="G810" s="3">
        <v>15.299999999999999</v>
      </c>
      <c r="H810" s="4">
        <f t="shared" si="12"/>
        <v>137.69999999999999</v>
      </c>
    </row>
    <row r="811" spans="1:8" x14ac:dyDescent="0.3">
      <c r="A811" s="2">
        <v>43285</v>
      </c>
      <c r="B811" t="s">
        <v>55</v>
      </c>
      <c r="C811" s="2" t="s">
        <v>38</v>
      </c>
      <c r="D811" t="s">
        <v>13</v>
      </c>
      <c r="E811" t="s">
        <v>74</v>
      </c>
      <c r="F811">
        <v>6</v>
      </c>
      <c r="G811" s="3">
        <v>17.099999999999998</v>
      </c>
      <c r="H811" s="4">
        <f t="shared" si="12"/>
        <v>102.6</v>
      </c>
    </row>
    <row r="812" spans="1:8" x14ac:dyDescent="0.3">
      <c r="A812" s="2">
        <v>43382</v>
      </c>
      <c r="B812" t="s">
        <v>41</v>
      </c>
      <c r="C812" s="2" t="s">
        <v>23</v>
      </c>
      <c r="D812" t="s">
        <v>10</v>
      </c>
      <c r="E812" t="s">
        <v>75</v>
      </c>
      <c r="F812">
        <v>14</v>
      </c>
      <c r="G812" s="3">
        <v>17.099999999999998</v>
      </c>
      <c r="H812" s="4">
        <f t="shared" si="12"/>
        <v>239.39999999999998</v>
      </c>
    </row>
    <row r="813" spans="1:8" x14ac:dyDescent="0.3">
      <c r="A813" s="2">
        <v>43351</v>
      </c>
      <c r="B813" t="s">
        <v>27</v>
      </c>
      <c r="C813" s="2" t="s">
        <v>15</v>
      </c>
      <c r="D813" t="s">
        <v>16</v>
      </c>
      <c r="E813" t="s">
        <v>73</v>
      </c>
      <c r="F813">
        <v>8</v>
      </c>
      <c r="G813" s="3">
        <v>16.2</v>
      </c>
      <c r="H813" s="4">
        <f t="shared" si="12"/>
        <v>129.6</v>
      </c>
    </row>
    <row r="814" spans="1:8" x14ac:dyDescent="0.3">
      <c r="A814" s="2">
        <v>43184</v>
      </c>
      <c r="B814" t="s">
        <v>62</v>
      </c>
      <c r="C814" s="2" t="s">
        <v>9</v>
      </c>
      <c r="D814" t="s">
        <v>10</v>
      </c>
      <c r="E814" t="s">
        <v>76</v>
      </c>
      <c r="F814">
        <v>8</v>
      </c>
      <c r="G814" s="3">
        <v>17.099999999999998</v>
      </c>
      <c r="H814" s="4">
        <f t="shared" si="12"/>
        <v>136.79999999999998</v>
      </c>
    </row>
    <row r="815" spans="1:8" x14ac:dyDescent="0.3">
      <c r="A815" s="2">
        <v>43331</v>
      </c>
      <c r="B815" t="s">
        <v>62</v>
      </c>
      <c r="C815" s="2" t="s">
        <v>9</v>
      </c>
      <c r="D815" t="s">
        <v>10</v>
      </c>
      <c r="E815" t="s">
        <v>75</v>
      </c>
      <c r="F815">
        <v>9</v>
      </c>
      <c r="G815" s="3">
        <v>17.099999999999998</v>
      </c>
      <c r="H815" s="4">
        <f t="shared" si="12"/>
        <v>153.89999999999998</v>
      </c>
    </row>
    <row r="816" spans="1:8" x14ac:dyDescent="0.3">
      <c r="A816" s="2">
        <v>43298</v>
      </c>
      <c r="B816" t="s">
        <v>22</v>
      </c>
      <c r="C816" s="2" t="s">
        <v>23</v>
      </c>
      <c r="D816" t="s">
        <v>10</v>
      </c>
      <c r="E816" t="s">
        <v>74</v>
      </c>
      <c r="F816">
        <v>1</v>
      </c>
      <c r="G816" s="3">
        <v>16.2</v>
      </c>
      <c r="H816" s="4">
        <f t="shared" si="12"/>
        <v>16.2</v>
      </c>
    </row>
    <row r="817" spans="1:8" x14ac:dyDescent="0.3">
      <c r="A817" s="2">
        <v>43243</v>
      </c>
      <c r="B817" t="s">
        <v>40</v>
      </c>
      <c r="C817" s="2" t="s">
        <v>38</v>
      </c>
      <c r="D817" t="s">
        <v>13</v>
      </c>
      <c r="E817" t="s">
        <v>73</v>
      </c>
      <c r="F817">
        <v>4</v>
      </c>
      <c r="G817" s="3">
        <v>16.2</v>
      </c>
      <c r="H817" s="4">
        <f t="shared" si="12"/>
        <v>64.8</v>
      </c>
    </row>
    <row r="818" spans="1:8" x14ac:dyDescent="0.3">
      <c r="A818" s="2">
        <v>43240</v>
      </c>
      <c r="B818" t="s">
        <v>42</v>
      </c>
      <c r="C818" s="2" t="s">
        <v>9</v>
      </c>
      <c r="D818" t="s">
        <v>10</v>
      </c>
      <c r="E818" t="s">
        <v>75</v>
      </c>
      <c r="F818">
        <v>2</v>
      </c>
      <c r="G818" s="3">
        <v>16.2</v>
      </c>
      <c r="H818" s="4">
        <f t="shared" si="12"/>
        <v>32.4</v>
      </c>
    </row>
    <row r="819" spans="1:8" x14ac:dyDescent="0.3">
      <c r="A819" s="2">
        <v>43292</v>
      </c>
      <c r="B819" t="s">
        <v>55</v>
      </c>
      <c r="C819" s="2" t="s">
        <v>38</v>
      </c>
      <c r="D819" t="s">
        <v>13</v>
      </c>
      <c r="E819" t="s">
        <v>74</v>
      </c>
      <c r="F819">
        <v>13</v>
      </c>
      <c r="G819" s="3">
        <v>17.099999999999998</v>
      </c>
      <c r="H819" s="4">
        <f t="shared" si="12"/>
        <v>222.29999999999998</v>
      </c>
    </row>
    <row r="820" spans="1:8" x14ac:dyDescent="0.3">
      <c r="A820" s="2">
        <v>43453</v>
      </c>
      <c r="B820" t="s">
        <v>30</v>
      </c>
      <c r="C820" s="2" t="s">
        <v>31</v>
      </c>
      <c r="D820" t="s">
        <v>13</v>
      </c>
      <c r="E820" t="s">
        <v>73</v>
      </c>
      <c r="F820">
        <v>12</v>
      </c>
      <c r="G820" s="3">
        <v>16.2</v>
      </c>
      <c r="H820" s="4">
        <f t="shared" si="12"/>
        <v>194.39999999999998</v>
      </c>
    </row>
    <row r="821" spans="1:8" x14ac:dyDescent="0.3">
      <c r="A821" s="2">
        <v>43359</v>
      </c>
      <c r="B821" t="s">
        <v>28</v>
      </c>
      <c r="C821" s="2" t="s">
        <v>21</v>
      </c>
      <c r="D821" t="s">
        <v>10</v>
      </c>
      <c r="E821" t="s">
        <v>75</v>
      </c>
      <c r="F821">
        <v>3</v>
      </c>
      <c r="G821" s="3">
        <v>17.099999999999998</v>
      </c>
      <c r="H821" s="4">
        <f t="shared" si="12"/>
        <v>51.3</v>
      </c>
    </row>
    <row r="822" spans="1:8" x14ac:dyDescent="0.3">
      <c r="A822" s="2">
        <v>43332</v>
      </c>
      <c r="B822" t="s">
        <v>47</v>
      </c>
      <c r="C822" s="2" t="s">
        <v>46</v>
      </c>
      <c r="D822" t="s">
        <v>16</v>
      </c>
      <c r="E822" t="s">
        <v>74</v>
      </c>
      <c r="F822">
        <v>12</v>
      </c>
      <c r="G822" s="3">
        <v>15.299999999999999</v>
      </c>
      <c r="H822" s="4">
        <f t="shared" si="12"/>
        <v>183.6</v>
      </c>
    </row>
    <row r="823" spans="1:8" x14ac:dyDescent="0.3">
      <c r="A823" s="2">
        <v>43112</v>
      </c>
      <c r="B823" t="s">
        <v>53</v>
      </c>
      <c r="C823" s="2" t="s">
        <v>9</v>
      </c>
      <c r="D823" t="s">
        <v>10</v>
      </c>
      <c r="E823" t="s">
        <v>74</v>
      </c>
      <c r="F823">
        <v>4</v>
      </c>
      <c r="G823" s="3">
        <v>16.2</v>
      </c>
      <c r="H823" s="4">
        <f t="shared" si="12"/>
        <v>64.8</v>
      </c>
    </row>
    <row r="824" spans="1:8" x14ac:dyDescent="0.3">
      <c r="A824" s="2">
        <v>43265</v>
      </c>
      <c r="B824" t="s">
        <v>37</v>
      </c>
      <c r="C824" s="2" t="s">
        <v>38</v>
      </c>
      <c r="D824" t="s">
        <v>13</v>
      </c>
      <c r="E824" t="s">
        <v>75</v>
      </c>
      <c r="F824">
        <v>2</v>
      </c>
      <c r="G824" s="3">
        <v>16.2</v>
      </c>
      <c r="H824" s="4">
        <f t="shared" si="12"/>
        <v>32.4</v>
      </c>
    </row>
    <row r="825" spans="1:8" x14ac:dyDescent="0.3">
      <c r="A825" s="2">
        <v>43216</v>
      </c>
      <c r="B825" t="s">
        <v>29</v>
      </c>
      <c r="C825" s="2" t="s">
        <v>21</v>
      </c>
      <c r="D825" t="s">
        <v>10</v>
      </c>
      <c r="E825" t="s">
        <v>75</v>
      </c>
      <c r="F825">
        <v>1</v>
      </c>
      <c r="G825" s="3">
        <v>17.099999999999998</v>
      </c>
      <c r="H825" s="4">
        <f t="shared" si="12"/>
        <v>17.099999999999998</v>
      </c>
    </row>
    <row r="826" spans="1:8" x14ac:dyDescent="0.3">
      <c r="A826" s="2">
        <v>43420</v>
      </c>
      <c r="B826" t="s">
        <v>11</v>
      </c>
      <c r="C826" s="2" t="s">
        <v>12</v>
      </c>
      <c r="D826" t="s">
        <v>13</v>
      </c>
      <c r="E826" t="s">
        <v>73</v>
      </c>
      <c r="F826">
        <v>5</v>
      </c>
      <c r="G826" s="3">
        <v>16.2</v>
      </c>
      <c r="H826" s="4">
        <f t="shared" si="12"/>
        <v>81</v>
      </c>
    </row>
    <row r="827" spans="1:8" x14ac:dyDescent="0.3">
      <c r="A827" s="2">
        <v>43342</v>
      </c>
      <c r="B827" t="s">
        <v>47</v>
      </c>
      <c r="C827" s="2" t="s">
        <v>46</v>
      </c>
      <c r="D827" t="s">
        <v>16</v>
      </c>
      <c r="E827" t="s">
        <v>76</v>
      </c>
      <c r="F827">
        <v>9</v>
      </c>
      <c r="G827" s="3">
        <v>15.299999999999999</v>
      </c>
      <c r="H827" s="4">
        <f t="shared" si="12"/>
        <v>137.69999999999999</v>
      </c>
    </row>
    <row r="828" spans="1:8" x14ac:dyDescent="0.3">
      <c r="A828" s="2">
        <v>43209</v>
      </c>
      <c r="B828" t="s">
        <v>14</v>
      </c>
      <c r="C828" s="2" t="s">
        <v>15</v>
      </c>
      <c r="D828" t="s">
        <v>16</v>
      </c>
      <c r="E828" t="s">
        <v>75</v>
      </c>
      <c r="F828">
        <v>12</v>
      </c>
      <c r="G828" s="3">
        <v>15.299999999999999</v>
      </c>
      <c r="H828" s="4">
        <f t="shared" si="12"/>
        <v>183.6</v>
      </c>
    </row>
    <row r="829" spans="1:8" x14ac:dyDescent="0.3">
      <c r="A829" s="2">
        <v>43448</v>
      </c>
      <c r="B829" t="s">
        <v>50</v>
      </c>
      <c r="C829" s="2" t="s">
        <v>46</v>
      </c>
      <c r="D829" t="s">
        <v>16</v>
      </c>
      <c r="E829" t="s">
        <v>74</v>
      </c>
      <c r="F829">
        <v>7</v>
      </c>
      <c r="G829" s="3">
        <v>17.099999999999998</v>
      </c>
      <c r="H829" s="4">
        <f t="shared" si="12"/>
        <v>119.69999999999999</v>
      </c>
    </row>
    <row r="830" spans="1:8" x14ac:dyDescent="0.3">
      <c r="A830" s="2">
        <v>43195</v>
      </c>
      <c r="B830" t="s">
        <v>56</v>
      </c>
      <c r="C830" s="2" t="s">
        <v>38</v>
      </c>
      <c r="D830" t="s">
        <v>13</v>
      </c>
      <c r="E830" t="s">
        <v>74</v>
      </c>
      <c r="F830">
        <v>5</v>
      </c>
      <c r="G830" s="3">
        <v>15.299999999999999</v>
      </c>
      <c r="H830" s="4">
        <f t="shared" si="12"/>
        <v>76.5</v>
      </c>
    </row>
    <row r="831" spans="1:8" x14ac:dyDescent="0.3">
      <c r="A831" s="2">
        <v>43217</v>
      </c>
      <c r="B831" t="s">
        <v>22</v>
      </c>
      <c r="C831" s="2" t="s">
        <v>23</v>
      </c>
      <c r="D831" t="s">
        <v>10</v>
      </c>
      <c r="E831" t="s">
        <v>74</v>
      </c>
      <c r="F831">
        <v>1</v>
      </c>
      <c r="G831" s="3">
        <v>16.2</v>
      </c>
      <c r="H831" s="4">
        <f t="shared" si="12"/>
        <v>16.2</v>
      </c>
    </row>
    <row r="832" spans="1:8" x14ac:dyDescent="0.3">
      <c r="A832" s="2">
        <v>43232</v>
      </c>
      <c r="B832" t="s">
        <v>44</v>
      </c>
      <c r="C832" s="2" t="s">
        <v>12</v>
      </c>
      <c r="D832" t="s">
        <v>13</v>
      </c>
      <c r="E832" t="s">
        <v>76</v>
      </c>
      <c r="F832">
        <v>8</v>
      </c>
      <c r="G832" s="3">
        <v>17.099999999999998</v>
      </c>
      <c r="H832" s="4">
        <f t="shared" si="12"/>
        <v>136.79999999999998</v>
      </c>
    </row>
    <row r="833" spans="1:8" x14ac:dyDescent="0.3">
      <c r="A833" s="2">
        <v>43239</v>
      </c>
      <c r="B833" t="s">
        <v>50</v>
      </c>
      <c r="C833" s="2" t="s">
        <v>46</v>
      </c>
      <c r="D833" t="s">
        <v>16</v>
      </c>
      <c r="E833" t="s">
        <v>76</v>
      </c>
      <c r="F833">
        <v>5</v>
      </c>
      <c r="G833" s="3">
        <v>17.099999999999998</v>
      </c>
      <c r="H833" s="4">
        <f t="shared" si="12"/>
        <v>85.499999999999986</v>
      </c>
    </row>
    <row r="834" spans="1:8" x14ac:dyDescent="0.3">
      <c r="A834" s="2">
        <v>43465</v>
      </c>
      <c r="B834" t="s">
        <v>26</v>
      </c>
      <c r="C834" s="2" t="s">
        <v>9</v>
      </c>
      <c r="D834" t="s">
        <v>10</v>
      </c>
      <c r="E834" t="s">
        <v>73</v>
      </c>
      <c r="F834">
        <v>15</v>
      </c>
      <c r="G834" s="3">
        <v>16.2</v>
      </c>
      <c r="H834" s="4">
        <f t="shared" si="12"/>
        <v>243</v>
      </c>
    </row>
    <row r="835" spans="1:8" x14ac:dyDescent="0.3">
      <c r="A835" s="2">
        <v>43252</v>
      </c>
      <c r="B835" t="s">
        <v>29</v>
      </c>
      <c r="C835" s="2" t="s">
        <v>21</v>
      </c>
      <c r="D835" t="s">
        <v>10</v>
      </c>
      <c r="E835" t="s">
        <v>74</v>
      </c>
      <c r="F835">
        <v>8</v>
      </c>
      <c r="G835" s="3">
        <v>17.099999999999998</v>
      </c>
      <c r="H835" s="4">
        <f t="shared" si="12"/>
        <v>136.79999999999998</v>
      </c>
    </row>
    <row r="836" spans="1:8" x14ac:dyDescent="0.3">
      <c r="A836" s="2">
        <v>43210</v>
      </c>
      <c r="B836" t="s">
        <v>29</v>
      </c>
      <c r="C836" s="2" t="s">
        <v>21</v>
      </c>
      <c r="D836" t="s">
        <v>10</v>
      </c>
      <c r="E836" t="s">
        <v>74</v>
      </c>
      <c r="F836">
        <v>9</v>
      </c>
      <c r="G836" s="3">
        <v>17.099999999999998</v>
      </c>
      <c r="H836" s="4">
        <f t="shared" si="12"/>
        <v>153.89999999999998</v>
      </c>
    </row>
    <row r="837" spans="1:8" x14ac:dyDescent="0.3">
      <c r="A837" s="2">
        <v>43462</v>
      </c>
      <c r="B837" t="s">
        <v>64</v>
      </c>
      <c r="C837" s="2" t="s">
        <v>23</v>
      </c>
      <c r="D837" t="s">
        <v>10</v>
      </c>
      <c r="E837" t="s">
        <v>73</v>
      </c>
      <c r="F837">
        <v>5</v>
      </c>
      <c r="G837" s="3">
        <v>17.099999999999998</v>
      </c>
      <c r="H837" s="4">
        <f t="shared" si="12"/>
        <v>85.499999999999986</v>
      </c>
    </row>
    <row r="838" spans="1:8" x14ac:dyDescent="0.3">
      <c r="A838" s="2">
        <v>43250</v>
      </c>
      <c r="B838" t="s">
        <v>32</v>
      </c>
      <c r="C838" s="2" t="s">
        <v>21</v>
      </c>
      <c r="D838" t="s">
        <v>10</v>
      </c>
      <c r="E838" t="s">
        <v>75</v>
      </c>
      <c r="F838">
        <v>16</v>
      </c>
      <c r="G838" s="3">
        <v>15.299999999999999</v>
      </c>
      <c r="H838" s="4">
        <f t="shared" si="12"/>
        <v>244.79999999999998</v>
      </c>
    </row>
    <row r="839" spans="1:8" x14ac:dyDescent="0.3">
      <c r="A839" s="2">
        <v>43296</v>
      </c>
      <c r="B839" t="s">
        <v>50</v>
      </c>
      <c r="C839" s="2" t="s">
        <v>46</v>
      </c>
      <c r="D839" t="s">
        <v>16</v>
      </c>
      <c r="E839" t="s">
        <v>76</v>
      </c>
      <c r="F839">
        <v>9</v>
      </c>
      <c r="G839" s="3">
        <v>17.099999999999998</v>
      </c>
      <c r="H839" s="4">
        <f t="shared" ref="H839:H902" si="13">F839*G839</f>
        <v>153.89999999999998</v>
      </c>
    </row>
    <row r="840" spans="1:8" x14ac:dyDescent="0.3">
      <c r="A840" s="2">
        <v>43271</v>
      </c>
      <c r="B840" t="s">
        <v>41</v>
      </c>
      <c r="C840" s="2" t="s">
        <v>23</v>
      </c>
      <c r="D840" t="s">
        <v>10</v>
      </c>
      <c r="E840" t="s">
        <v>74</v>
      </c>
      <c r="F840">
        <v>13</v>
      </c>
      <c r="G840" s="3">
        <v>17.099999999999998</v>
      </c>
      <c r="H840" s="4">
        <f t="shared" si="13"/>
        <v>222.29999999999998</v>
      </c>
    </row>
    <row r="841" spans="1:8" x14ac:dyDescent="0.3">
      <c r="A841" s="2">
        <v>43362</v>
      </c>
      <c r="B841" t="s">
        <v>54</v>
      </c>
      <c r="C841" s="2" t="s">
        <v>38</v>
      </c>
      <c r="D841" t="s">
        <v>13</v>
      </c>
      <c r="E841" t="s">
        <v>75</v>
      </c>
      <c r="F841">
        <v>3</v>
      </c>
      <c r="G841" s="3">
        <v>15.299999999999999</v>
      </c>
      <c r="H841" s="4">
        <f t="shared" si="13"/>
        <v>45.9</v>
      </c>
    </row>
    <row r="842" spans="1:8" x14ac:dyDescent="0.3">
      <c r="A842" s="2">
        <v>43211</v>
      </c>
      <c r="B842" t="s">
        <v>34</v>
      </c>
      <c r="C842" s="2" t="s">
        <v>21</v>
      </c>
      <c r="D842" t="s">
        <v>10</v>
      </c>
      <c r="E842" t="s">
        <v>76</v>
      </c>
      <c r="F842">
        <v>10</v>
      </c>
      <c r="G842" s="3">
        <v>15.299999999999999</v>
      </c>
      <c r="H842" s="4">
        <f t="shared" si="13"/>
        <v>153</v>
      </c>
    </row>
    <row r="843" spans="1:8" x14ac:dyDescent="0.3">
      <c r="A843" s="2">
        <v>43231</v>
      </c>
      <c r="B843" t="s">
        <v>22</v>
      </c>
      <c r="C843" s="2" t="s">
        <v>23</v>
      </c>
      <c r="D843" t="s">
        <v>10</v>
      </c>
      <c r="E843" t="s">
        <v>75</v>
      </c>
      <c r="F843">
        <v>5</v>
      </c>
      <c r="G843" s="3">
        <v>16.2</v>
      </c>
      <c r="H843" s="4">
        <f t="shared" si="13"/>
        <v>81</v>
      </c>
    </row>
    <row r="844" spans="1:8" x14ac:dyDescent="0.3">
      <c r="A844" s="2">
        <v>43208</v>
      </c>
      <c r="B844" t="s">
        <v>58</v>
      </c>
      <c r="C844" s="2" t="s">
        <v>38</v>
      </c>
      <c r="D844" t="s">
        <v>13</v>
      </c>
      <c r="E844" t="s">
        <v>74</v>
      </c>
      <c r="F844">
        <v>16</v>
      </c>
      <c r="G844" s="3">
        <v>15.299999999999999</v>
      </c>
      <c r="H844" s="4">
        <f t="shared" si="13"/>
        <v>244.79999999999998</v>
      </c>
    </row>
    <row r="845" spans="1:8" x14ac:dyDescent="0.3">
      <c r="A845" s="2">
        <v>43143</v>
      </c>
      <c r="B845" t="s">
        <v>60</v>
      </c>
      <c r="C845" s="2" t="s">
        <v>15</v>
      </c>
      <c r="D845" t="s">
        <v>16</v>
      </c>
      <c r="E845" t="s">
        <v>74</v>
      </c>
      <c r="F845">
        <v>16</v>
      </c>
      <c r="G845" s="3">
        <v>16.2</v>
      </c>
      <c r="H845" s="4">
        <f t="shared" si="13"/>
        <v>259.2</v>
      </c>
    </row>
    <row r="846" spans="1:8" x14ac:dyDescent="0.3">
      <c r="A846" s="2">
        <v>43383</v>
      </c>
      <c r="B846" t="s">
        <v>63</v>
      </c>
      <c r="C846" s="2" t="s">
        <v>21</v>
      </c>
      <c r="D846" t="s">
        <v>10</v>
      </c>
      <c r="E846" t="s">
        <v>75</v>
      </c>
      <c r="F846">
        <v>14</v>
      </c>
      <c r="G846" s="3">
        <v>16.2</v>
      </c>
      <c r="H846" s="4">
        <f t="shared" si="13"/>
        <v>226.79999999999998</v>
      </c>
    </row>
    <row r="847" spans="1:8" x14ac:dyDescent="0.3">
      <c r="A847" s="2">
        <v>43127</v>
      </c>
      <c r="B847" t="s">
        <v>8</v>
      </c>
      <c r="C847" s="2" t="s">
        <v>9</v>
      </c>
      <c r="D847" t="s">
        <v>10</v>
      </c>
      <c r="E847" t="s">
        <v>75</v>
      </c>
      <c r="F847">
        <v>2</v>
      </c>
      <c r="G847" s="3">
        <v>17.099999999999998</v>
      </c>
      <c r="H847" s="4">
        <f t="shared" si="13"/>
        <v>34.199999999999996</v>
      </c>
    </row>
    <row r="848" spans="1:8" x14ac:dyDescent="0.3">
      <c r="A848" s="2">
        <v>43160</v>
      </c>
      <c r="B848" t="s">
        <v>11</v>
      </c>
      <c r="C848" s="2" t="s">
        <v>12</v>
      </c>
      <c r="D848" t="s">
        <v>13</v>
      </c>
      <c r="E848" t="s">
        <v>75</v>
      </c>
      <c r="F848">
        <v>8</v>
      </c>
      <c r="G848" s="3">
        <v>16.2</v>
      </c>
      <c r="H848" s="4">
        <f t="shared" si="13"/>
        <v>129.6</v>
      </c>
    </row>
    <row r="849" spans="1:8" x14ac:dyDescent="0.3">
      <c r="A849" s="2">
        <v>43386</v>
      </c>
      <c r="B849" t="s">
        <v>28</v>
      </c>
      <c r="C849" s="2" t="s">
        <v>21</v>
      </c>
      <c r="D849" t="s">
        <v>10</v>
      </c>
      <c r="E849" t="s">
        <v>75</v>
      </c>
      <c r="F849">
        <v>15</v>
      </c>
      <c r="G849" s="3">
        <v>17.099999999999998</v>
      </c>
      <c r="H849" s="4">
        <f t="shared" si="13"/>
        <v>256.49999999999994</v>
      </c>
    </row>
    <row r="850" spans="1:8" x14ac:dyDescent="0.3">
      <c r="A850" s="2">
        <v>43146</v>
      </c>
      <c r="B850" t="s">
        <v>65</v>
      </c>
      <c r="C850" s="2" t="s">
        <v>79</v>
      </c>
      <c r="D850" t="s">
        <v>10</v>
      </c>
      <c r="E850" t="s">
        <v>75</v>
      </c>
      <c r="F850">
        <v>15</v>
      </c>
      <c r="G850" s="3">
        <v>16.2</v>
      </c>
      <c r="H850" s="4">
        <f t="shared" si="13"/>
        <v>243</v>
      </c>
    </row>
    <row r="851" spans="1:8" x14ac:dyDescent="0.3">
      <c r="A851" s="2">
        <v>43275</v>
      </c>
      <c r="B851" t="s">
        <v>57</v>
      </c>
      <c r="C851" s="2" t="s">
        <v>46</v>
      </c>
      <c r="D851" t="s">
        <v>16</v>
      </c>
      <c r="E851" t="s">
        <v>75</v>
      </c>
      <c r="F851">
        <v>16</v>
      </c>
      <c r="G851" s="3">
        <v>15.299999999999999</v>
      </c>
      <c r="H851" s="4">
        <f t="shared" si="13"/>
        <v>244.79999999999998</v>
      </c>
    </row>
    <row r="852" spans="1:8" x14ac:dyDescent="0.3">
      <c r="A852" s="2">
        <v>43103</v>
      </c>
      <c r="B852" t="s">
        <v>30</v>
      </c>
      <c r="C852" s="2" t="s">
        <v>31</v>
      </c>
      <c r="D852" t="s">
        <v>13</v>
      </c>
      <c r="E852" t="s">
        <v>76</v>
      </c>
      <c r="F852">
        <v>8</v>
      </c>
      <c r="G852" s="3">
        <v>16.2</v>
      </c>
      <c r="H852" s="4">
        <f t="shared" si="13"/>
        <v>129.6</v>
      </c>
    </row>
    <row r="853" spans="1:8" x14ac:dyDescent="0.3">
      <c r="A853" s="2">
        <v>43298</v>
      </c>
      <c r="B853" t="s">
        <v>45</v>
      </c>
      <c r="C853" s="2" t="s">
        <v>46</v>
      </c>
      <c r="D853" t="s">
        <v>16</v>
      </c>
      <c r="E853" t="s">
        <v>75</v>
      </c>
      <c r="F853">
        <v>15</v>
      </c>
      <c r="G853" s="3">
        <v>17.099999999999998</v>
      </c>
      <c r="H853" s="4">
        <f t="shared" si="13"/>
        <v>256.49999999999994</v>
      </c>
    </row>
    <row r="854" spans="1:8" x14ac:dyDescent="0.3">
      <c r="A854" s="2">
        <v>43202</v>
      </c>
      <c r="B854" t="s">
        <v>56</v>
      </c>
      <c r="C854" s="2" t="s">
        <v>38</v>
      </c>
      <c r="D854" t="s">
        <v>13</v>
      </c>
      <c r="E854" t="s">
        <v>75</v>
      </c>
      <c r="F854">
        <v>4</v>
      </c>
      <c r="G854" s="3">
        <v>15.299999999999999</v>
      </c>
      <c r="H854" s="4">
        <f t="shared" si="13"/>
        <v>61.199999999999996</v>
      </c>
    </row>
    <row r="855" spans="1:8" x14ac:dyDescent="0.3">
      <c r="A855" s="2">
        <v>43276</v>
      </c>
      <c r="B855" t="s">
        <v>33</v>
      </c>
      <c r="C855" s="2" t="s">
        <v>15</v>
      </c>
      <c r="D855" t="s">
        <v>16</v>
      </c>
      <c r="E855" t="s">
        <v>74</v>
      </c>
      <c r="F855">
        <v>12</v>
      </c>
      <c r="G855" s="3">
        <v>15.299999999999999</v>
      </c>
      <c r="H855" s="4">
        <f t="shared" si="13"/>
        <v>183.6</v>
      </c>
    </row>
    <row r="856" spans="1:8" x14ac:dyDescent="0.3">
      <c r="A856" s="2">
        <v>43385</v>
      </c>
      <c r="B856" t="s">
        <v>54</v>
      </c>
      <c r="C856" s="2" t="s">
        <v>38</v>
      </c>
      <c r="D856" t="s">
        <v>13</v>
      </c>
      <c r="E856" t="s">
        <v>76</v>
      </c>
      <c r="F856">
        <v>13</v>
      </c>
      <c r="G856" s="3">
        <v>15.299999999999999</v>
      </c>
      <c r="H856" s="4">
        <f t="shared" si="13"/>
        <v>198.89999999999998</v>
      </c>
    </row>
    <row r="857" spans="1:8" x14ac:dyDescent="0.3">
      <c r="A857" s="2">
        <v>43132</v>
      </c>
      <c r="B857" t="s">
        <v>39</v>
      </c>
      <c r="C857" s="2" t="s">
        <v>31</v>
      </c>
      <c r="D857" t="s">
        <v>13</v>
      </c>
      <c r="E857" t="s">
        <v>76</v>
      </c>
      <c r="F857">
        <v>1</v>
      </c>
      <c r="G857" s="3">
        <v>15.299999999999999</v>
      </c>
      <c r="H857" s="4">
        <f t="shared" si="13"/>
        <v>15.299999999999999</v>
      </c>
    </row>
    <row r="858" spans="1:8" x14ac:dyDescent="0.3">
      <c r="A858" s="2">
        <v>43115</v>
      </c>
      <c r="B858" t="s">
        <v>36</v>
      </c>
      <c r="C858" s="2" t="s">
        <v>21</v>
      </c>
      <c r="D858" t="s">
        <v>10</v>
      </c>
      <c r="E858" t="s">
        <v>73</v>
      </c>
      <c r="F858">
        <v>8</v>
      </c>
      <c r="G858" s="3">
        <v>15.299999999999999</v>
      </c>
      <c r="H858" s="4">
        <f t="shared" si="13"/>
        <v>122.39999999999999</v>
      </c>
    </row>
    <row r="859" spans="1:8" x14ac:dyDescent="0.3">
      <c r="A859" s="2">
        <v>43412</v>
      </c>
      <c r="B859" t="s">
        <v>60</v>
      </c>
      <c r="C859" s="2" t="s">
        <v>15</v>
      </c>
      <c r="D859" t="s">
        <v>16</v>
      </c>
      <c r="E859" t="s">
        <v>76</v>
      </c>
      <c r="F859">
        <v>13</v>
      </c>
      <c r="G859" s="3">
        <v>16.2</v>
      </c>
      <c r="H859" s="4">
        <f t="shared" si="13"/>
        <v>210.6</v>
      </c>
    </row>
    <row r="860" spans="1:8" x14ac:dyDescent="0.3">
      <c r="A860" s="2">
        <v>43282</v>
      </c>
      <c r="B860" t="s">
        <v>14</v>
      </c>
      <c r="C860" s="2" t="s">
        <v>15</v>
      </c>
      <c r="D860" t="s">
        <v>16</v>
      </c>
      <c r="E860" t="s">
        <v>74</v>
      </c>
      <c r="F860">
        <v>12</v>
      </c>
      <c r="G860" s="3">
        <v>15.299999999999999</v>
      </c>
      <c r="H860" s="4">
        <f t="shared" si="13"/>
        <v>183.6</v>
      </c>
    </row>
    <row r="861" spans="1:8" x14ac:dyDescent="0.3">
      <c r="A861" s="2">
        <v>43279</v>
      </c>
      <c r="B861" t="s">
        <v>28</v>
      </c>
      <c r="C861" s="2" t="s">
        <v>21</v>
      </c>
      <c r="D861" t="s">
        <v>10</v>
      </c>
      <c r="E861" t="s">
        <v>74</v>
      </c>
      <c r="F861">
        <v>15</v>
      </c>
      <c r="G861" s="3">
        <v>17.099999999999998</v>
      </c>
      <c r="H861" s="4">
        <f t="shared" si="13"/>
        <v>256.49999999999994</v>
      </c>
    </row>
    <row r="862" spans="1:8" x14ac:dyDescent="0.3">
      <c r="A862" s="2">
        <v>43393</v>
      </c>
      <c r="B862" t="s">
        <v>66</v>
      </c>
      <c r="C862" s="2" t="s">
        <v>46</v>
      </c>
      <c r="D862" t="s">
        <v>16</v>
      </c>
      <c r="E862" t="s">
        <v>74</v>
      </c>
      <c r="F862">
        <v>14</v>
      </c>
      <c r="G862" s="3">
        <v>17.099999999999998</v>
      </c>
      <c r="H862" s="4">
        <f t="shared" si="13"/>
        <v>239.39999999999998</v>
      </c>
    </row>
    <row r="863" spans="1:8" x14ac:dyDescent="0.3">
      <c r="A863" s="2">
        <v>43269</v>
      </c>
      <c r="B863" t="s">
        <v>8</v>
      </c>
      <c r="C863" s="2" t="s">
        <v>9</v>
      </c>
      <c r="D863" t="s">
        <v>10</v>
      </c>
      <c r="E863" t="s">
        <v>73</v>
      </c>
      <c r="F863">
        <v>1</v>
      </c>
      <c r="G863" s="3">
        <v>17.099999999999998</v>
      </c>
      <c r="H863" s="4">
        <f t="shared" si="13"/>
        <v>17.099999999999998</v>
      </c>
    </row>
    <row r="864" spans="1:8" x14ac:dyDescent="0.3">
      <c r="A864" s="2">
        <v>43391</v>
      </c>
      <c r="B864" t="s">
        <v>14</v>
      </c>
      <c r="C864" s="2" t="s">
        <v>15</v>
      </c>
      <c r="D864" t="s">
        <v>16</v>
      </c>
      <c r="E864" t="s">
        <v>76</v>
      </c>
      <c r="F864">
        <v>12</v>
      </c>
      <c r="G864" s="3">
        <v>15.299999999999999</v>
      </c>
      <c r="H864" s="4">
        <f t="shared" si="13"/>
        <v>183.6</v>
      </c>
    </row>
    <row r="865" spans="1:8" x14ac:dyDescent="0.3">
      <c r="A865" s="2">
        <v>43354</v>
      </c>
      <c r="B865" t="s">
        <v>36</v>
      </c>
      <c r="C865" s="2" t="s">
        <v>21</v>
      </c>
      <c r="D865" t="s">
        <v>10</v>
      </c>
      <c r="E865" t="s">
        <v>73</v>
      </c>
      <c r="F865">
        <v>15</v>
      </c>
      <c r="G865" s="3">
        <v>15.299999999999999</v>
      </c>
      <c r="H865" s="4">
        <f t="shared" si="13"/>
        <v>229.49999999999997</v>
      </c>
    </row>
    <row r="866" spans="1:8" x14ac:dyDescent="0.3">
      <c r="A866" s="2">
        <v>43141</v>
      </c>
      <c r="B866" t="s">
        <v>18</v>
      </c>
      <c r="C866" s="2" t="s">
        <v>19</v>
      </c>
      <c r="D866" t="s">
        <v>16</v>
      </c>
      <c r="E866" t="s">
        <v>74</v>
      </c>
      <c r="F866">
        <v>11</v>
      </c>
      <c r="G866" s="3">
        <v>16.2</v>
      </c>
      <c r="H866" s="4">
        <f t="shared" si="13"/>
        <v>178.2</v>
      </c>
    </row>
    <row r="867" spans="1:8" x14ac:dyDescent="0.3">
      <c r="A867" s="2">
        <v>43179</v>
      </c>
      <c r="B867" t="s">
        <v>66</v>
      </c>
      <c r="C867" s="2" t="s">
        <v>46</v>
      </c>
      <c r="D867" t="s">
        <v>16</v>
      </c>
      <c r="E867" t="s">
        <v>76</v>
      </c>
      <c r="F867">
        <v>6</v>
      </c>
      <c r="G867" s="3">
        <v>17.099999999999998</v>
      </c>
      <c r="H867" s="4">
        <f t="shared" si="13"/>
        <v>102.6</v>
      </c>
    </row>
    <row r="868" spans="1:8" x14ac:dyDescent="0.3">
      <c r="A868" s="2">
        <v>43302</v>
      </c>
      <c r="B868" t="s">
        <v>45</v>
      </c>
      <c r="C868" s="2" t="s">
        <v>46</v>
      </c>
      <c r="D868" t="s">
        <v>16</v>
      </c>
      <c r="E868" t="s">
        <v>75</v>
      </c>
      <c r="F868">
        <v>10</v>
      </c>
      <c r="G868" s="3">
        <v>17.099999999999998</v>
      </c>
      <c r="H868" s="4">
        <f t="shared" si="13"/>
        <v>170.99999999999997</v>
      </c>
    </row>
    <row r="869" spans="1:8" x14ac:dyDescent="0.3">
      <c r="A869" s="2">
        <v>43444</v>
      </c>
      <c r="B869" t="s">
        <v>51</v>
      </c>
      <c r="C869" s="2" t="s">
        <v>46</v>
      </c>
      <c r="D869" t="s">
        <v>16</v>
      </c>
      <c r="E869" t="s">
        <v>76</v>
      </c>
      <c r="F869">
        <v>15</v>
      </c>
      <c r="G869" s="3">
        <v>17.099999999999998</v>
      </c>
      <c r="H869" s="4">
        <f t="shared" si="13"/>
        <v>256.49999999999994</v>
      </c>
    </row>
    <row r="870" spans="1:8" x14ac:dyDescent="0.3">
      <c r="A870" s="2">
        <v>43103</v>
      </c>
      <c r="B870" t="s">
        <v>30</v>
      </c>
      <c r="C870" s="2" t="s">
        <v>31</v>
      </c>
      <c r="D870" t="s">
        <v>13</v>
      </c>
      <c r="E870" t="s">
        <v>73</v>
      </c>
      <c r="F870">
        <v>11</v>
      </c>
      <c r="G870" s="3">
        <v>16.2</v>
      </c>
      <c r="H870" s="4">
        <f t="shared" si="13"/>
        <v>178.2</v>
      </c>
    </row>
    <row r="871" spans="1:8" x14ac:dyDescent="0.3">
      <c r="A871" s="2">
        <v>43108</v>
      </c>
      <c r="B871" t="s">
        <v>20</v>
      </c>
      <c r="C871" s="2" t="s">
        <v>21</v>
      </c>
      <c r="D871" t="s">
        <v>10</v>
      </c>
      <c r="E871" t="s">
        <v>75</v>
      </c>
      <c r="F871">
        <v>7</v>
      </c>
      <c r="G871" s="3">
        <v>17.099999999999998</v>
      </c>
      <c r="H871" s="4">
        <f t="shared" si="13"/>
        <v>119.69999999999999</v>
      </c>
    </row>
    <row r="872" spans="1:8" x14ac:dyDescent="0.3">
      <c r="A872" s="2">
        <v>43258</v>
      </c>
      <c r="B872" t="s">
        <v>58</v>
      </c>
      <c r="C872" s="2" t="s">
        <v>38</v>
      </c>
      <c r="D872" t="s">
        <v>13</v>
      </c>
      <c r="E872" t="s">
        <v>73</v>
      </c>
      <c r="F872">
        <v>12</v>
      </c>
      <c r="G872" s="3">
        <v>15.299999999999999</v>
      </c>
      <c r="H872" s="4">
        <f t="shared" si="13"/>
        <v>183.6</v>
      </c>
    </row>
    <row r="873" spans="1:8" x14ac:dyDescent="0.3">
      <c r="A873" s="2">
        <v>43438</v>
      </c>
      <c r="B873" t="s">
        <v>52</v>
      </c>
      <c r="C873" s="2" t="s">
        <v>23</v>
      </c>
      <c r="D873" t="s">
        <v>10</v>
      </c>
      <c r="E873" t="s">
        <v>74</v>
      </c>
      <c r="F873">
        <v>16</v>
      </c>
      <c r="G873" s="3">
        <v>15.299999999999999</v>
      </c>
      <c r="H873" s="4">
        <f t="shared" si="13"/>
        <v>244.79999999999998</v>
      </c>
    </row>
    <row r="874" spans="1:8" x14ac:dyDescent="0.3">
      <c r="A874" s="2">
        <v>43330</v>
      </c>
      <c r="B874" t="s">
        <v>40</v>
      </c>
      <c r="C874" s="2" t="s">
        <v>38</v>
      </c>
      <c r="D874" t="s">
        <v>13</v>
      </c>
      <c r="E874" t="s">
        <v>76</v>
      </c>
      <c r="F874">
        <v>6</v>
      </c>
      <c r="G874" s="3">
        <v>16.2</v>
      </c>
      <c r="H874" s="4">
        <f t="shared" si="13"/>
        <v>97.199999999999989</v>
      </c>
    </row>
    <row r="875" spans="1:8" x14ac:dyDescent="0.3">
      <c r="A875" s="2">
        <v>43106</v>
      </c>
      <c r="B875" t="s">
        <v>18</v>
      </c>
      <c r="C875" s="2" t="s">
        <v>19</v>
      </c>
      <c r="D875" t="s">
        <v>16</v>
      </c>
      <c r="E875" t="s">
        <v>73</v>
      </c>
      <c r="F875">
        <v>3</v>
      </c>
      <c r="G875" s="3">
        <v>16.2</v>
      </c>
      <c r="H875" s="4">
        <f t="shared" si="13"/>
        <v>48.599999999999994</v>
      </c>
    </row>
    <row r="876" spans="1:8" x14ac:dyDescent="0.3">
      <c r="A876" s="2">
        <v>43386</v>
      </c>
      <c r="B876" t="s">
        <v>26</v>
      </c>
      <c r="C876" s="2" t="s">
        <v>9</v>
      </c>
      <c r="D876" t="s">
        <v>10</v>
      </c>
      <c r="E876" t="s">
        <v>76</v>
      </c>
      <c r="F876">
        <v>13</v>
      </c>
      <c r="G876" s="3">
        <v>16.2</v>
      </c>
      <c r="H876" s="4">
        <f t="shared" si="13"/>
        <v>210.6</v>
      </c>
    </row>
    <row r="877" spans="1:8" x14ac:dyDescent="0.3">
      <c r="A877" s="2">
        <v>43159</v>
      </c>
      <c r="B877" t="s">
        <v>20</v>
      </c>
      <c r="C877" s="2" t="s">
        <v>21</v>
      </c>
      <c r="D877" t="s">
        <v>10</v>
      </c>
      <c r="E877" t="s">
        <v>74</v>
      </c>
      <c r="F877">
        <v>8</v>
      </c>
      <c r="G877" s="3">
        <v>17.099999999999998</v>
      </c>
      <c r="H877" s="4">
        <f t="shared" si="13"/>
        <v>136.79999999999998</v>
      </c>
    </row>
    <row r="878" spans="1:8" x14ac:dyDescent="0.3">
      <c r="A878" s="2">
        <v>43289</v>
      </c>
      <c r="B878" t="s">
        <v>45</v>
      </c>
      <c r="C878" s="2" t="s">
        <v>46</v>
      </c>
      <c r="D878" t="s">
        <v>16</v>
      </c>
      <c r="E878" t="s">
        <v>76</v>
      </c>
      <c r="F878">
        <v>11</v>
      </c>
      <c r="G878" s="3">
        <v>17.099999999999998</v>
      </c>
      <c r="H878" s="4">
        <f t="shared" si="13"/>
        <v>188.09999999999997</v>
      </c>
    </row>
    <row r="879" spans="1:8" x14ac:dyDescent="0.3">
      <c r="A879" s="2">
        <v>43462</v>
      </c>
      <c r="B879" t="s">
        <v>30</v>
      </c>
      <c r="C879" s="2" t="s">
        <v>31</v>
      </c>
      <c r="D879" t="s">
        <v>13</v>
      </c>
      <c r="E879" t="s">
        <v>74</v>
      </c>
      <c r="F879">
        <v>15</v>
      </c>
      <c r="G879" s="3">
        <v>16.2</v>
      </c>
      <c r="H879" s="4">
        <f t="shared" si="13"/>
        <v>243</v>
      </c>
    </row>
    <row r="880" spans="1:8" x14ac:dyDescent="0.3">
      <c r="A880" s="2">
        <v>43396</v>
      </c>
      <c r="B880" t="s">
        <v>57</v>
      </c>
      <c r="C880" s="2" t="s">
        <v>46</v>
      </c>
      <c r="D880" t="s">
        <v>16</v>
      </c>
      <c r="E880" t="s">
        <v>73</v>
      </c>
      <c r="F880">
        <v>6</v>
      </c>
      <c r="G880" s="3">
        <v>15.299999999999999</v>
      </c>
      <c r="H880" s="4">
        <f t="shared" si="13"/>
        <v>91.8</v>
      </c>
    </row>
    <row r="881" spans="1:8" x14ac:dyDescent="0.3">
      <c r="A881" s="2">
        <v>43457</v>
      </c>
      <c r="B881" t="s">
        <v>22</v>
      </c>
      <c r="C881" s="2" t="s">
        <v>23</v>
      </c>
      <c r="D881" t="s">
        <v>10</v>
      </c>
      <c r="E881" t="s">
        <v>75</v>
      </c>
      <c r="F881">
        <v>16</v>
      </c>
      <c r="G881" s="3">
        <v>16.2</v>
      </c>
      <c r="H881" s="4">
        <f t="shared" si="13"/>
        <v>259.2</v>
      </c>
    </row>
    <row r="882" spans="1:8" x14ac:dyDescent="0.3">
      <c r="A882" s="2">
        <v>43167</v>
      </c>
      <c r="B882" t="s">
        <v>8</v>
      </c>
      <c r="C882" s="2" t="s">
        <v>9</v>
      </c>
      <c r="D882" t="s">
        <v>10</v>
      </c>
      <c r="E882" t="s">
        <v>73</v>
      </c>
      <c r="F882">
        <v>12</v>
      </c>
      <c r="G882" s="3">
        <v>17.099999999999998</v>
      </c>
      <c r="H882" s="4">
        <f t="shared" si="13"/>
        <v>205.2</v>
      </c>
    </row>
    <row r="883" spans="1:8" x14ac:dyDescent="0.3">
      <c r="A883" s="2">
        <v>43249</v>
      </c>
      <c r="B883" t="s">
        <v>44</v>
      </c>
      <c r="C883" s="2" t="s">
        <v>12</v>
      </c>
      <c r="D883" t="s">
        <v>13</v>
      </c>
      <c r="E883" t="s">
        <v>76</v>
      </c>
      <c r="F883">
        <v>15</v>
      </c>
      <c r="G883" s="3">
        <v>17.099999999999998</v>
      </c>
      <c r="H883" s="4">
        <f t="shared" si="13"/>
        <v>256.49999999999994</v>
      </c>
    </row>
    <row r="884" spans="1:8" x14ac:dyDescent="0.3">
      <c r="A884" s="2">
        <v>43404</v>
      </c>
      <c r="B884" t="s">
        <v>43</v>
      </c>
      <c r="C884" s="2" t="s">
        <v>31</v>
      </c>
      <c r="D884" t="s">
        <v>13</v>
      </c>
      <c r="E884" t="s">
        <v>75</v>
      </c>
      <c r="F884">
        <v>11</v>
      </c>
      <c r="G884" s="3">
        <v>16.2</v>
      </c>
      <c r="H884" s="4">
        <f t="shared" si="13"/>
        <v>178.2</v>
      </c>
    </row>
    <row r="885" spans="1:8" x14ac:dyDescent="0.3">
      <c r="A885" s="2">
        <v>43241</v>
      </c>
      <c r="B885" t="s">
        <v>49</v>
      </c>
      <c r="C885" s="2" t="s">
        <v>15</v>
      </c>
      <c r="D885" t="s">
        <v>16</v>
      </c>
      <c r="E885" t="s">
        <v>74</v>
      </c>
      <c r="F885">
        <v>15</v>
      </c>
      <c r="G885" s="3">
        <v>15.299999999999999</v>
      </c>
      <c r="H885" s="4">
        <f t="shared" si="13"/>
        <v>229.49999999999997</v>
      </c>
    </row>
    <row r="886" spans="1:8" x14ac:dyDescent="0.3">
      <c r="A886" s="2">
        <v>43434</v>
      </c>
      <c r="B886" t="s">
        <v>65</v>
      </c>
      <c r="C886" s="2" t="s">
        <v>79</v>
      </c>
      <c r="D886" t="s">
        <v>10</v>
      </c>
      <c r="E886" t="s">
        <v>74</v>
      </c>
      <c r="F886">
        <v>2</v>
      </c>
      <c r="G886" s="3">
        <v>16.2</v>
      </c>
      <c r="H886" s="4">
        <f t="shared" si="13"/>
        <v>32.4</v>
      </c>
    </row>
    <row r="887" spans="1:8" x14ac:dyDescent="0.3">
      <c r="A887" s="2">
        <v>43216</v>
      </c>
      <c r="B887" t="s">
        <v>55</v>
      </c>
      <c r="C887" s="2" t="s">
        <v>38</v>
      </c>
      <c r="D887" t="s">
        <v>13</v>
      </c>
      <c r="E887" t="s">
        <v>74</v>
      </c>
      <c r="F887">
        <v>14</v>
      </c>
      <c r="G887" s="3">
        <v>17.099999999999998</v>
      </c>
      <c r="H887" s="4">
        <f t="shared" si="13"/>
        <v>239.39999999999998</v>
      </c>
    </row>
    <row r="888" spans="1:8" x14ac:dyDescent="0.3">
      <c r="A888" s="2">
        <v>43352</v>
      </c>
      <c r="B888" t="s">
        <v>18</v>
      </c>
      <c r="C888" s="2" t="s">
        <v>19</v>
      </c>
      <c r="D888" t="s">
        <v>16</v>
      </c>
      <c r="E888" t="s">
        <v>74</v>
      </c>
      <c r="F888">
        <v>9</v>
      </c>
      <c r="G888" s="3">
        <v>16.2</v>
      </c>
      <c r="H888" s="4">
        <f t="shared" si="13"/>
        <v>145.79999999999998</v>
      </c>
    </row>
    <row r="889" spans="1:8" x14ac:dyDescent="0.3">
      <c r="A889" s="2">
        <v>43237</v>
      </c>
      <c r="B889" t="s">
        <v>47</v>
      </c>
      <c r="C889" s="2" t="s">
        <v>46</v>
      </c>
      <c r="D889" t="s">
        <v>16</v>
      </c>
      <c r="E889" t="s">
        <v>74</v>
      </c>
      <c r="F889">
        <v>5</v>
      </c>
      <c r="G889" s="3">
        <v>15.299999999999999</v>
      </c>
      <c r="H889" s="4">
        <f t="shared" si="13"/>
        <v>76.5</v>
      </c>
    </row>
    <row r="890" spans="1:8" x14ac:dyDescent="0.3">
      <c r="A890" s="2">
        <v>43261</v>
      </c>
      <c r="B890" t="s">
        <v>66</v>
      </c>
      <c r="C890" s="2" t="s">
        <v>46</v>
      </c>
      <c r="D890" t="s">
        <v>16</v>
      </c>
      <c r="E890" t="s">
        <v>75</v>
      </c>
      <c r="F890">
        <v>16</v>
      </c>
      <c r="G890" s="3">
        <v>17.099999999999998</v>
      </c>
      <c r="H890" s="4">
        <f t="shared" si="13"/>
        <v>273.59999999999997</v>
      </c>
    </row>
    <row r="891" spans="1:8" x14ac:dyDescent="0.3">
      <c r="A891" s="2">
        <v>43155</v>
      </c>
      <c r="B891" t="s">
        <v>24</v>
      </c>
      <c r="C891" s="2" t="s">
        <v>79</v>
      </c>
      <c r="D891" t="s">
        <v>10</v>
      </c>
      <c r="E891" t="s">
        <v>76</v>
      </c>
      <c r="F891">
        <v>9</v>
      </c>
      <c r="G891" s="3">
        <v>17.099999999999998</v>
      </c>
      <c r="H891" s="4">
        <f t="shared" si="13"/>
        <v>153.89999999999998</v>
      </c>
    </row>
    <row r="892" spans="1:8" x14ac:dyDescent="0.3">
      <c r="A892" s="2">
        <v>43241</v>
      </c>
      <c r="B892" t="s">
        <v>50</v>
      </c>
      <c r="C892" s="2" t="s">
        <v>46</v>
      </c>
      <c r="D892" t="s">
        <v>16</v>
      </c>
      <c r="E892" t="s">
        <v>74</v>
      </c>
      <c r="F892">
        <v>8</v>
      </c>
      <c r="G892" s="3">
        <v>17.099999999999998</v>
      </c>
      <c r="H892" s="4">
        <f t="shared" si="13"/>
        <v>136.79999999999998</v>
      </c>
    </row>
    <row r="893" spans="1:8" x14ac:dyDescent="0.3">
      <c r="A893" s="2">
        <v>43381</v>
      </c>
      <c r="B893" t="s">
        <v>24</v>
      </c>
      <c r="C893" s="2" t="s">
        <v>79</v>
      </c>
      <c r="D893" t="s">
        <v>10</v>
      </c>
      <c r="E893" t="s">
        <v>73</v>
      </c>
      <c r="F893">
        <v>3</v>
      </c>
      <c r="G893" s="3">
        <v>17.099999999999998</v>
      </c>
      <c r="H893" s="4">
        <f t="shared" si="13"/>
        <v>51.3</v>
      </c>
    </row>
    <row r="894" spans="1:8" x14ac:dyDescent="0.3">
      <c r="A894" s="2">
        <v>43421</v>
      </c>
      <c r="B894" t="s">
        <v>40</v>
      </c>
      <c r="C894" s="2" t="s">
        <v>38</v>
      </c>
      <c r="D894" t="s">
        <v>13</v>
      </c>
      <c r="E894" t="s">
        <v>76</v>
      </c>
      <c r="F894">
        <v>16</v>
      </c>
      <c r="G894" s="3">
        <v>16.2</v>
      </c>
      <c r="H894" s="4">
        <f t="shared" si="13"/>
        <v>259.2</v>
      </c>
    </row>
    <row r="895" spans="1:8" x14ac:dyDescent="0.3">
      <c r="A895" s="2">
        <v>43425</v>
      </c>
      <c r="B895" t="s">
        <v>28</v>
      </c>
      <c r="C895" s="2" t="s">
        <v>21</v>
      </c>
      <c r="D895" t="s">
        <v>10</v>
      </c>
      <c r="E895" t="s">
        <v>74</v>
      </c>
      <c r="F895">
        <v>1</v>
      </c>
      <c r="G895" s="3">
        <v>17.099999999999998</v>
      </c>
      <c r="H895" s="4">
        <f t="shared" si="13"/>
        <v>17.099999999999998</v>
      </c>
    </row>
    <row r="896" spans="1:8" x14ac:dyDescent="0.3">
      <c r="A896" s="2">
        <v>43332</v>
      </c>
      <c r="B896" t="s">
        <v>54</v>
      </c>
      <c r="C896" s="2" t="s">
        <v>38</v>
      </c>
      <c r="D896" t="s">
        <v>13</v>
      </c>
      <c r="E896" t="s">
        <v>76</v>
      </c>
      <c r="F896">
        <v>11</v>
      </c>
      <c r="G896" s="3">
        <v>15.299999999999999</v>
      </c>
      <c r="H896" s="4">
        <f t="shared" si="13"/>
        <v>168.29999999999998</v>
      </c>
    </row>
    <row r="897" spans="1:8" x14ac:dyDescent="0.3">
      <c r="A897" s="2">
        <v>43425</v>
      </c>
      <c r="B897" t="s">
        <v>24</v>
      </c>
      <c r="C897" s="2" t="s">
        <v>79</v>
      </c>
      <c r="D897" t="s">
        <v>10</v>
      </c>
      <c r="E897" t="s">
        <v>73</v>
      </c>
      <c r="F897">
        <v>14</v>
      </c>
      <c r="G897" s="3">
        <v>17.099999999999998</v>
      </c>
      <c r="H897" s="4">
        <f t="shared" si="13"/>
        <v>239.39999999999998</v>
      </c>
    </row>
    <row r="898" spans="1:8" x14ac:dyDescent="0.3">
      <c r="A898" s="2">
        <v>43171</v>
      </c>
      <c r="B898" t="s">
        <v>26</v>
      </c>
      <c r="C898" s="2" t="s">
        <v>9</v>
      </c>
      <c r="D898" t="s">
        <v>10</v>
      </c>
      <c r="E898" t="s">
        <v>76</v>
      </c>
      <c r="F898">
        <v>15</v>
      </c>
      <c r="G898" s="3">
        <v>16.2</v>
      </c>
      <c r="H898" s="4">
        <f t="shared" si="13"/>
        <v>243</v>
      </c>
    </row>
    <row r="899" spans="1:8" x14ac:dyDescent="0.3">
      <c r="A899" s="2">
        <v>43156</v>
      </c>
      <c r="B899" t="s">
        <v>52</v>
      </c>
      <c r="C899" s="2" t="s">
        <v>23</v>
      </c>
      <c r="D899" t="s">
        <v>10</v>
      </c>
      <c r="E899" t="s">
        <v>73</v>
      </c>
      <c r="F899">
        <v>2</v>
      </c>
      <c r="G899" s="3">
        <v>15.299999999999999</v>
      </c>
      <c r="H899" s="4">
        <f t="shared" si="13"/>
        <v>30.599999999999998</v>
      </c>
    </row>
    <row r="900" spans="1:8" x14ac:dyDescent="0.3">
      <c r="A900" s="2">
        <v>43304</v>
      </c>
      <c r="B900" t="s">
        <v>28</v>
      </c>
      <c r="C900" s="2" t="s">
        <v>21</v>
      </c>
      <c r="D900" t="s">
        <v>10</v>
      </c>
      <c r="E900" t="s">
        <v>74</v>
      </c>
      <c r="F900">
        <v>9</v>
      </c>
      <c r="G900" s="3">
        <v>17.099999999999998</v>
      </c>
      <c r="H900" s="4">
        <f t="shared" si="13"/>
        <v>153.89999999999998</v>
      </c>
    </row>
    <row r="901" spans="1:8" x14ac:dyDescent="0.3">
      <c r="A901" s="2">
        <v>43221</v>
      </c>
      <c r="B901" t="s">
        <v>37</v>
      </c>
      <c r="C901" s="2" t="s">
        <v>38</v>
      </c>
      <c r="D901" t="s">
        <v>13</v>
      </c>
      <c r="E901" t="s">
        <v>76</v>
      </c>
      <c r="F901">
        <v>6</v>
      </c>
      <c r="G901" s="3">
        <v>16.2</v>
      </c>
      <c r="H901" s="4">
        <f t="shared" si="13"/>
        <v>97.199999999999989</v>
      </c>
    </row>
    <row r="902" spans="1:8" x14ac:dyDescent="0.3">
      <c r="A902" s="2">
        <v>43337</v>
      </c>
      <c r="B902" t="s">
        <v>39</v>
      </c>
      <c r="C902" s="2" t="s">
        <v>31</v>
      </c>
      <c r="D902" t="s">
        <v>13</v>
      </c>
      <c r="E902" t="s">
        <v>74</v>
      </c>
      <c r="F902">
        <v>3</v>
      </c>
      <c r="G902" s="3">
        <v>15.299999999999999</v>
      </c>
      <c r="H902" s="4">
        <f t="shared" si="13"/>
        <v>45.9</v>
      </c>
    </row>
    <row r="903" spans="1:8" x14ac:dyDescent="0.3">
      <c r="A903" s="2">
        <v>43101</v>
      </c>
      <c r="B903" t="s">
        <v>26</v>
      </c>
      <c r="C903" s="2" t="s">
        <v>9</v>
      </c>
      <c r="D903" t="s">
        <v>10</v>
      </c>
      <c r="E903" t="s">
        <v>73</v>
      </c>
      <c r="F903">
        <v>12</v>
      </c>
      <c r="G903" s="3">
        <v>16.2</v>
      </c>
      <c r="H903" s="4">
        <f t="shared" ref="H903:H966" si="14">F903*G903</f>
        <v>194.39999999999998</v>
      </c>
    </row>
    <row r="904" spans="1:8" x14ac:dyDescent="0.3">
      <c r="A904" s="2">
        <v>43178</v>
      </c>
      <c r="B904" t="s">
        <v>54</v>
      </c>
      <c r="C904" s="2" t="s">
        <v>38</v>
      </c>
      <c r="D904" t="s">
        <v>13</v>
      </c>
      <c r="E904" t="s">
        <v>73</v>
      </c>
      <c r="F904">
        <v>8</v>
      </c>
      <c r="G904" s="3">
        <v>15.299999999999999</v>
      </c>
      <c r="H904" s="4">
        <f t="shared" si="14"/>
        <v>122.39999999999999</v>
      </c>
    </row>
    <row r="905" spans="1:8" x14ac:dyDescent="0.3">
      <c r="A905" s="2">
        <v>43263</v>
      </c>
      <c r="B905" t="s">
        <v>30</v>
      </c>
      <c r="C905" s="2" t="s">
        <v>31</v>
      </c>
      <c r="D905" t="s">
        <v>13</v>
      </c>
      <c r="E905" t="s">
        <v>76</v>
      </c>
      <c r="F905">
        <v>3</v>
      </c>
      <c r="G905" s="3">
        <v>16.2</v>
      </c>
      <c r="H905" s="4">
        <f t="shared" si="14"/>
        <v>48.599999999999994</v>
      </c>
    </row>
    <row r="906" spans="1:8" x14ac:dyDescent="0.3">
      <c r="A906" s="2">
        <v>43142</v>
      </c>
      <c r="B906" t="s">
        <v>35</v>
      </c>
      <c r="C906" s="2" t="s">
        <v>15</v>
      </c>
      <c r="D906" t="s">
        <v>16</v>
      </c>
      <c r="E906" t="s">
        <v>73</v>
      </c>
      <c r="F906">
        <v>4</v>
      </c>
      <c r="G906" s="3">
        <v>17.099999999999998</v>
      </c>
      <c r="H906" s="4">
        <f t="shared" si="14"/>
        <v>68.399999999999991</v>
      </c>
    </row>
    <row r="907" spans="1:8" x14ac:dyDescent="0.3">
      <c r="A907" s="2">
        <v>43347</v>
      </c>
      <c r="B907" t="s">
        <v>24</v>
      </c>
      <c r="C907" s="2" t="s">
        <v>79</v>
      </c>
      <c r="D907" t="s">
        <v>10</v>
      </c>
      <c r="E907" t="s">
        <v>75</v>
      </c>
      <c r="F907">
        <v>6</v>
      </c>
      <c r="G907" s="3">
        <v>17.099999999999998</v>
      </c>
      <c r="H907" s="4">
        <f t="shared" si="14"/>
        <v>102.6</v>
      </c>
    </row>
    <row r="908" spans="1:8" x14ac:dyDescent="0.3">
      <c r="A908" s="2">
        <v>43270</v>
      </c>
      <c r="B908" t="s">
        <v>52</v>
      </c>
      <c r="C908" s="2" t="s">
        <v>23</v>
      </c>
      <c r="D908" t="s">
        <v>10</v>
      </c>
      <c r="E908" t="s">
        <v>73</v>
      </c>
      <c r="F908">
        <v>7</v>
      </c>
      <c r="G908" s="3">
        <v>15.299999999999999</v>
      </c>
      <c r="H908" s="4">
        <f t="shared" si="14"/>
        <v>107.1</v>
      </c>
    </row>
    <row r="909" spans="1:8" x14ac:dyDescent="0.3">
      <c r="A909" s="2">
        <v>43240</v>
      </c>
      <c r="B909" t="s">
        <v>57</v>
      </c>
      <c r="C909" s="2" t="s">
        <v>46</v>
      </c>
      <c r="D909" t="s">
        <v>16</v>
      </c>
      <c r="E909" t="s">
        <v>76</v>
      </c>
      <c r="F909">
        <v>10</v>
      </c>
      <c r="G909" s="3">
        <v>15.299999999999999</v>
      </c>
      <c r="H909" s="4">
        <f t="shared" si="14"/>
        <v>153</v>
      </c>
    </row>
    <row r="910" spans="1:8" x14ac:dyDescent="0.3">
      <c r="A910" s="2">
        <v>43307</v>
      </c>
      <c r="B910" t="s">
        <v>49</v>
      </c>
      <c r="C910" s="2" t="s">
        <v>15</v>
      </c>
      <c r="D910" t="s">
        <v>16</v>
      </c>
      <c r="E910" t="s">
        <v>74</v>
      </c>
      <c r="F910">
        <v>16</v>
      </c>
      <c r="G910" s="3">
        <v>15.299999999999999</v>
      </c>
      <c r="H910" s="4">
        <f t="shared" si="14"/>
        <v>244.79999999999998</v>
      </c>
    </row>
    <row r="911" spans="1:8" x14ac:dyDescent="0.3">
      <c r="A911" s="2">
        <v>43399</v>
      </c>
      <c r="B911" t="s">
        <v>49</v>
      </c>
      <c r="C911" s="2" t="s">
        <v>15</v>
      </c>
      <c r="D911" t="s">
        <v>16</v>
      </c>
      <c r="E911" t="s">
        <v>74</v>
      </c>
      <c r="F911">
        <v>2</v>
      </c>
      <c r="G911" s="3">
        <v>15.299999999999999</v>
      </c>
      <c r="H911" s="4">
        <f t="shared" si="14"/>
        <v>30.599999999999998</v>
      </c>
    </row>
    <row r="912" spans="1:8" x14ac:dyDescent="0.3">
      <c r="A912" s="2">
        <v>43157</v>
      </c>
      <c r="B912" t="s">
        <v>66</v>
      </c>
      <c r="C912" s="2" t="s">
        <v>46</v>
      </c>
      <c r="D912" t="s">
        <v>16</v>
      </c>
      <c r="E912" t="s">
        <v>75</v>
      </c>
      <c r="F912">
        <v>16</v>
      </c>
      <c r="G912" s="3">
        <v>17.099999999999998</v>
      </c>
      <c r="H912" s="4">
        <f t="shared" si="14"/>
        <v>273.59999999999997</v>
      </c>
    </row>
    <row r="913" spans="1:8" x14ac:dyDescent="0.3">
      <c r="A913" s="2">
        <v>43102</v>
      </c>
      <c r="B913" t="s">
        <v>65</v>
      </c>
      <c r="C913" s="2" t="s">
        <v>79</v>
      </c>
      <c r="D913" t="s">
        <v>10</v>
      </c>
      <c r="E913" t="s">
        <v>75</v>
      </c>
      <c r="F913">
        <v>2</v>
      </c>
      <c r="G913" s="3">
        <v>16.2</v>
      </c>
      <c r="H913" s="4">
        <f t="shared" si="14"/>
        <v>32.4</v>
      </c>
    </row>
    <row r="914" spans="1:8" x14ac:dyDescent="0.3">
      <c r="A914" s="2">
        <v>43207</v>
      </c>
      <c r="B914" t="s">
        <v>65</v>
      </c>
      <c r="C914" s="2" t="s">
        <v>79</v>
      </c>
      <c r="D914" t="s">
        <v>10</v>
      </c>
      <c r="E914" t="s">
        <v>75</v>
      </c>
      <c r="F914">
        <v>9</v>
      </c>
      <c r="G914" s="3">
        <v>16.2</v>
      </c>
      <c r="H914" s="4">
        <f t="shared" si="14"/>
        <v>145.79999999999998</v>
      </c>
    </row>
    <row r="915" spans="1:8" x14ac:dyDescent="0.3">
      <c r="A915" s="2">
        <v>43396</v>
      </c>
      <c r="B915" t="s">
        <v>65</v>
      </c>
      <c r="C915" s="2" t="s">
        <v>79</v>
      </c>
      <c r="D915" t="s">
        <v>10</v>
      </c>
      <c r="E915" t="s">
        <v>75</v>
      </c>
      <c r="F915">
        <v>15</v>
      </c>
      <c r="G915" s="3">
        <v>16.2</v>
      </c>
      <c r="H915" s="4">
        <f t="shared" si="14"/>
        <v>243</v>
      </c>
    </row>
    <row r="916" spans="1:8" x14ac:dyDescent="0.3">
      <c r="A916" s="2">
        <v>43260</v>
      </c>
      <c r="B916" t="s">
        <v>33</v>
      </c>
      <c r="C916" s="2" t="s">
        <v>15</v>
      </c>
      <c r="D916" t="s">
        <v>16</v>
      </c>
      <c r="E916" t="s">
        <v>76</v>
      </c>
      <c r="F916">
        <v>2</v>
      </c>
      <c r="G916" s="3">
        <v>15.299999999999999</v>
      </c>
      <c r="H916" s="4">
        <f t="shared" si="14"/>
        <v>30.599999999999998</v>
      </c>
    </row>
    <row r="917" spans="1:8" x14ac:dyDescent="0.3">
      <c r="A917" s="2">
        <v>43316</v>
      </c>
      <c r="B917" t="s">
        <v>20</v>
      </c>
      <c r="C917" s="2" t="s">
        <v>21</v>
      </c>
      <c r="D917" t="s">
        <v>10</v>
      </c>
      <c r="E917" t="s">
        <v>74</v>
      </c>
      <c r="F917">
        <v>11</v>
      </c>
      <c r="G917" s="3">
        <v>17.099999999999998</v>
      </c>
      <c r="H917" s="4">
        <f t="shared" si="14"/>
        <v>188.09999999999997</v>
      </c>
    </row>
    <row r="918" spans="1:8" x14ac:dyDescent="0.3">
      <c r="A918" s="2">
        <v>43325</v>
      </c>
      <c r="B918" t="s">
        <v>53</v>
      </c>
      <c r="C918" s="2" t="s">
        <v>9</v>
      </c>
      <c r="D918" t="s">
        <v>10</v>
      </c>
      <c r="E918" t="s">
        <v>74</v>
      </c>
      <c r="F918">
        <v>16</v>
      </c>
      <c r="G918" s="3">
        <v>16.2</v>
      </c>
      <c r="H918" s="4">
        <f t="shared" si="14"/>
        <v>259.2</v>
      </c>
    </row>
    <row r="919" spans="1:8" x14ac:dyDescent="0.3">
      <c r="A919" s="2">
        <v>43131</v>
      </c>
      <c r="B919" t="s">
        <v>27</v>
      </c>
      <c r="C919" s="2" t="s">
        <v>15</v>
      </c>
      <c r="D919" t="s">
        <v>16</v>
      </c>
      <c r="E919" t="s">
        <v>76</v>
      </c>
      <c r="F919">
        <v>10</v>
      </c>
      <c r="G919" s="3">
        <v>16.2</v>
      </c>
      <c r="H919" s="4">
        <f t="shared" si="14"/>
        <v>162</v>
      </c>
    </row>
    <row r="920" spans="1:8" x14ac:dyDescent="0.3">
      <c r="A920" s="2">
        <v>43350</v>
      </c>
      <c r="B920" t="s">
        <v>40</v>
      </c>
      <c r="C920" s="2" t="s">
        <v>38</v>
      </c>
      <c r="D920" t="s">
        <v>13</v>
      </c>
      <c r="E920" t="s">
        <v>76</v>
      </c>
      <c r="F920">
        <v>3</v>
      </c>
      <c r="G920" s="3">
        <v>16.2</v>
      </c>
      <c r="H920" s="4">
        <f t="shared" si="14"/>
        <v>48.599999999999994</v>
      </c>
    </row>
    <row r="921" spans="1:8" x14ac:dyDescent="0.3">
      <c r="A921" s="2">
        <v>43388</v>
      </c>
      <c r="B921" t="s">
        <v>29</v>
      </c>
      <c r="C921" s="2" t="s">
        <v>21</v>
      </c>
      <c r="D921" t="s">
        <v>10</v>
      </c>
      <c r="E921" t="s">
        <v>73</v>
      </c>
      <c r="F921">
        <v>13</v>
      </c>
      <c r="G921" s="3">
        <v>17.099999999999998</v>
      </c>
      <c r="H921" s="4">
        <f t="shared" si="14"/>
        <v>222.29999999999998</v>
      </c>
    </row>
    <row r="922" spans="1:8" x14ac:dyDescent="0.3">
      <c r="A922" s="2">
        <v>43154</v>
      </c>
      <c r="B922" t="s">
        <v>60</v>
      </c>
      <c r="C922" s="2" t="s">
        <v>15</v>
      </c>
      <c r="D922" t="s">
        <v>16</v>
      </c>
      <c r="E922" t="s">
        <v>74</v>
      </c>
      <c r="F922">
        <v>6</v>
      </c>
      <c r="G922" s="3">
        <v>16.2</v>
      </c>
      <c r="H922" s="4">
        <f t="shared" si="14"/>
        <v>97.199999999999989</v>
      </c>
    </row>
    <row r="923" spans="1:8" x14ac:dyDescent="0.3">
      <c r="A923" s="2">
        <v>43325</v>
      </c>
      <c r="B923" t="s">
        <v>63</v>
      </c>
      <c r="C923" s="2" t="s">
        <v>21</v>
      </c>
      <c r="D923" t="s">
        <v>10</v>
      </c>
      <c r="E923" t="s">
        <v>75</v>
      </c>
      <c r="F923">
        <v>8</v>
      </c>
      <c r="G923" s="3">
        <v>16.2</v>
      </c>
      <c r="H923" s="4">
        <f t="shared" si="14"/>
        <v>129.6</v>
      </c>
    </row>
    <row r="924" spans="1:8" x14ac:dyDescent="0.3">
      <c r="A924" s="2">
        <v>43149</v>
      </c>
      <c r="B924" t="s">
        <v>48</v>
      </c>
      <c r="C924" s="2" t="s">
        <v>79</v>
      </c>
      <c r="D924" t="s">
        <v>10</v>
      </c>
      <c r="E924" t="s">
        <v>73</v>
      </c>
      <c r="F924">
        <v>1</v>
      </c>
      <c r="G924" s="3">
        <v>17.099999999999998</v>
      </c>
      <c r="H924" s="4">
        <f t="shared" si="14"/>
        <v>17.099999999999998</v>
      </c>
    </row>
    <row r="925" spans="1:8" x14ac:dyDescent="0.3">
      <c r="A925" s="2">
        <v>43170</v>
      </c>
      <c r="B925" t="s">
        <v>41</v>
      </c>
      <c r="C925" s="2" t="s">
        <v>23</v>
      </c>
      <c r="D925" t="s">
        <v>10</v>
      </c>
      <c r="E925" t="s">
        <v>76</v>
      </c>
      <c r="F925">
        <v>8</v>
      </c>
      <c r="G925" s="3">
        <v>17.099999999999998</v>
      </c>
      <c r="H925" s="4">
        <f t="shared" si="14"/>
        <v>136.79999999999998</v>
      </c>
    </row>
    <row r="926" spans="1:8" x14ac:dyDescent="0.3">
      <c r="A926" s="2">
        <v>43222</v>
      </c>
      <c r="B926" t="s">
        <v>39</v>
      </c>
      <c r="C926" s="2" t="s">
        <v>31</v>
      </c>
      <c r="D926" t="s">
        <v>13</v>
      </c>
      <c r="E926" t="s">
        <v>74</v>
      </c>
      <c r="F926">
        <v>5</v>
      </c>
      <c r="G926" s="3">
        <v>15.299999999999999</v>
      </c>
      <c r="H926" s="4">
        <f t="shared" si="14"/>
        <v>76.5</v>
      </c>
    </row>
    <row r="927" spans="1:8" x14ac:dyDescent="0.3">
      <c r="A927" s="2">
        <v>43200</v>
      </c>
      <c r="B927" t="s">
        <v>47</v>
      </c>
      <c r="C927" s="2" t="s">
        <v>46</v>
      </c>
      <c r="D927" t="s">
        <v>16</v>
      </c>
      <c r="E927" t="s">
        <v>76</v>
      </c>
      <c r="F927">
        <v>12</v>
      </c>
      <c r="G927" s="3">
        <v>15.299999999999999</v>
      </c>
      <c r="H927" s="4">
        <f t="shared" si="14"/>
        <v>183.6</v>
      </c>
    </row>
    <row r="928" spans="1:8" x14ac:dyDescent="0.3">
      <c r="A928" s="2">
        <v>43159</v>
      </c>
      <c r="B928" t="s">
        <v>41</v>
      </c>
      <c r="C928" s="2" t="s">
        <v>23</v>
      </c>
      <c r="D928" t="s">
        <v>10</v>
      </c>
      <c r="E928" t="s">
        <v>75</v>
      </c>
      <c r="F928">
        <v>10</v>
      </c>
      <c r="G928" s="3">
        <v>17.099999999999998</v>
      </c>
      <c r="H928" s="4">
        <f t="shared" si="14"/>
        <v>170.99999999999997</v>
      </c>
    </row>
    <row r="929" spans="1:8" x14ac:dyDescent="0.3">
      <c r="A929" s="2">
        <v>43113</v>
      </c>
      <c r="B929" t="s">
        <v>14</v>
      </c>
      <c r="C929" s="2" t="s">
        <v>15</v>
      </c>
      <c r="D929" t="s">
        <v>16</v>
      </c>
      <c r="E929" t="s">
        <v>75</v>
      </c>
      <c r="F929">
        <v>5</v>
      </c>
      <c r="G929" s="3">
        <v>15.299999999999999</v>
      </c>
      <c r="H929" s="4">
        <f t="shared" si="14"/>
        <v>76.5</v>
      </c>
    </row>
    <row r="930" spans="1:8" x14ac:dyDescent="0.3">
      <c r="A930" s="2">
        <v>43320</v>
      </c>
      <c r="B930" t="s">
        <v>45</v>
      </c>
      <c r="C930" s="2" t="s">
        <v>46</v>
      </c>
      <c r="D930" t="s">
        <v>16</v>
      </c>
      <c r="E930" t="s">
        <v>76</v>
      </c>
      <c r="F930">
        <v>9</v>
      </c>
      <c r="G930" s="3">
        <v>17.099999999999998</v>
      </c>
      <c r="H930" s="4">
        <f t="shared" si="14"/>
        <v>153.89999999999998</v>
      </c>
    </row>
    <row r="931" spans="1:8" x14ac:dyDescent="0.3">
      <c r="A931" s="2">
        <v>43271</v>
      </c>
      <c r="B931" t="s">
        <v>11</v>
      </c>
      <c r="C931" s="2" t="s">
        <v>12</v>
      </c>
      <c r="D931" t="s">
        <v>13</v>
      </c>
      <c r="E931" t="s">
        <v>73</v>
      </c>
      <c r="F931">
        <v>15</v>
      </c>
      <c r="G931" s="3">
        <v>16.2</v>
      </c>
      <c r="H931" s="4">
        <f t="shared" si="14"/>
        <v>243</v>
      </c>
    </row>
    <row r="932" spans="1:8" x14ac:dyDescent="0.3">
      <c r="A932" s="2">
        <v>43122</v>
      </c>
      <c r="B932" t="s">
        <v>24</v>
      </c>
      <c r="C932" s="2" t="s">
        <v>79</v>
      </c>
      <c r="D932" t="s">
        <v>10</v>
      </c>
      <c r="E932" t="s">
        <v>76</v>
      </c>
      <c r="F932">
        <v>7</v>
      </c>
      <c r="G932" s="3">
        <v>17.099999999999998</v>
      </c>
      <c r="H932" s="4">
        <f t="shared" si="14"/>
        <v>119.69999999999999</v>
      </c>
    </row>
    <row r="933" spans="1:8" x14ac:dyDescent="0.3">
      <c r="A933" s="2">
        <v>43333</v>
      </c>
      <c r="B933" t="s">
        <v>47</v>
      </c>
      <c r="C933" s="2" t="s">
        <v>46</v>
      </c>
      <c r="D933" t="s">
        <v>16</v>
      </c>
      <c r="E933" t="s">
        <v>76</v>
      </c>
      <c r="F933">
        <v>14</v>
      </c>
      <c r="G933" s="3">
        <v>15.299999999999999</v>
      </c>
      <c r="H933" s="4">
        <f t="shared" si="14"/>
        <v>214.2</v>
      </c>
    </row>
    <row r="934" spans="1:8" x14ac:dyDescent="0.3">
      <c r="A934" s="2">
        <v>43369</v>
      </c>
      <c r="B934" t="s">
        <v>60</v>
      </c>
      <c r="C934" s="2" t="s">
        <v>15</v>
      </c>
      <c r="D934" t="s">
        <v>16</v>
      </c>
      <c r="E934" t="s">
        <v>76</v>
      </c>
      <c r="F934">
        <v>15</v>
      </c>
      <c r="G934" s="3">
        <v>16.2</v>
      </c>
      <c r="H934" s="4">
        <f t="shared" si="14"/>
        <v>243</v>
      </c>
    </row>
    <row r="935" spans="1:8" x14ac:dyDescent="0.3">
      <c r="A935" s="2">
        <v>43233</v>
      </c>
      <c r="B935" t="s">
        <v>42</v>
      </c>
      <c r="C935" s="2" t="s">
        <v>9</v>
      </c>
      <c r="D935" t="s">
        <v>10</v>
      </c>
      <c r="E935" t="s">
        <v>75</v>
      </c>
      <c r="F935">
        <v>9</v>
      </c>
      <c r="G935" s="3">
        <v>16.2</v>
      </c>
      <c r="H935" s="4">
        <f t="shared" si="14"/>
        <v>145.79999999999998</v>
      </c>
    </row>
    <row r="936" spans="1:8" x14ac:dyDescent="0.3">
      <c r="A936" s="2">
        <v>43307</v>
      </c>
      <c r="B936" t="s">
        <v>45</v>
      </c>
      <c r="C936" s="2" t="s">
        <v>46</v>
      </c>
      <c r="D936" t="s">
        <v>16</v>
      </c>
      <c r="E936" t="s">
        <v>74</v>
      </c>
      <c r="F936">
        <v>15</v>
      </c>
      <c r="G936" s="3">
        <v>17.099999999999998</v>
      </c>
      <c r="H936" s="4">
        <f t="shared" si="14"/>
        <v>256.49999999999994</v>
      </c>
    </row>
    <row r="937" spans="1:8" x14ac:dyDescent="0.3">
      <c r="A937" s="2">
        <v>43276</v>
      </c>
      <c r="B937" t="s">
        <v>50</v>
      </c>
      <c r="C937" s="2" t="s">
        <v>46</v>
      </c>
      <c r="D937" t="s">
        <v>16</v>
      </c>
      <c r="E937" t="s">
        <v>76</v>
      </c>
      <c r="F937">
        <v>14</v>
      </c>
      <c r="G937" s="3">
        <v>17.099999999999998</v>
      </c>
      <c r="H937" s="4">
        <f t="shared" si="14"/>
        <v>239.39999999999998</v>
      </c>
    </row>
    <row r="938" spans="1:8" x14ac:dyDescent="0.3">
      <c r="A938" s="2">
        <v>43228</v>
      </c>
      <c r="B938" t="s">
        <v>50</v>
      </c>
      <c r="C938" s="2" t="s">
        <v>46</v>
      </c>
      <c r="D938" t="s">
        <v>16</v>
      </c>
      <c r="E938" t="s">
        <v>76</v>
      </c>
      <c r="F938">
        <v>6</v>
      </c>
      <c r="G938" s="3">
        <v>17.099999999999998</v>
      </c>
      <c r="H938" s="4">
        <f t="shared" si="14"/>
        <v>102.6</v>
      </c>
    </row>
    <row r="939" spans="1:8" x14ac:dyDescent="0.3">
      <c r="A939" s="2">
        <v>43263</v>
      </c>
      <c r="B939" t="s">
        <v>45</v>
      </c>
      <c r="C939" s="2" t="s">
        <v>46</v>
      </c>
      <c r="D939" t="s">
        <v>16</v>
      </c>
      <c r="E939" t="s">
        <v>73</v>
      </c>
      <c r="F939">
        <v>8</v>
      </c>
      <c r="G939" s="3">
        <v>17.099999999999998</v>
      </c>
      <c r="H939" s="4">
        <f t="shared" si="14"/>
        <v>136.79999999999998</v>
      </c>
    </row>
    <row r="940" spans="1:8" x14ac:dyDescent="0.3">
      <c r="A940" s="2">
        <v>43125</v>
      </c>
      <c r="B940" t="s">
        <v>66</v>
      </c>
      <c r="C940" s="2" t="s">
        <v>46</v>
      </c>
      <c r="D940" t="s">
        <v>16</v>
      </c>
      <c r="E940" t="s">
        <v>73</v>
      </c>
      <c r="F940">
        <v>8</v>
      </c>
      <c r="G940" s="3">
        <v>17.099999999999998</v>
      </c>
      <c r="H940" s="4">
        <f t="shared" si="14"/>
        <v>136.79999999999998</v>
      </c>
    </row>
    <row r="941" spans="1:8" x14ac:dyDescent="0.3">
      <c r="A941" s="2">
        <v>43450</v>
      </c>
      <c r="B941" t="s">
        <v>24</v>
      </c>
      <c r="C941" s="2" t="s">
        <v>79</v>
      </c>
      <c r="D941" t="s">
        <v>10</v>
      </c>
      <c r="E941" t="s">
        <v>74</v>
      </c>
      <c r="F941">
        <v>11</v>
      </c>
      <c r="G941" s="3">
        <v>17.099999999999998</v>
      </c>
      <c r="H941" s="4">
        <f t="shared" si="14"/>
        <v>188.09999999999997</v>
      </c>
    </row>
    <row r="942" spans="1:8" x14ac:dyDescent="0.3">
      <c r="A942" s="2">
        <v>43253</v>
      </c>
      <c r="B942" t="s">
        <v>34</v>
      </c>
      <c r="C942" s="2" t="s">
        <v>21</v>
      </c>
      <c r="D942" t="s">
        <v>10</v>
      </c>
      <c r="E942" t="s">
        <v>73</v>
      </c>
      <c r="F942">
        <v>5</v>
      </c>
      <c r="G942" s="3">
        <v>15.299999999999999</v>
      </c>
      <c r="H942" s="4">
        <f t="shared" si="14"/>
        <v>76.5</v>
      </c>
    </row>
    <row r="943" spans="1:8" x14ac:dyDescent="0.3">
      <c r="A943" s="2">
        <v>43394</v>
      </c>
      <c r="B943" t="s">
        <v>65</v>
      </c>
      <c r="C943" s="2" t="s">
        <v>79</v>
      </c>
      <c r="D943" t="s">
        <v>10</v>
      </c>
      <c r="E943" t="s">
        <v>76</v>
      </c>
      <c r="F943">
        <v>10</v>
      </c>
      <c r="G943" s="3">
        <v>16.2</v>
      </c>
      <c r="H943" s="4">
        <f t="shared" si="14"/>
        <v>162</v>
      </c>
    </row>
    <row r="944" spans="1:8" x14ac:dyDescent="0.3">
      <c r="A944" s="2">
        <v>43384</v>
      </c>
      <c r="B944" t="s">
        <v>37</v>
      </c>
      <c r="C944" s="2" t="s">
        <v>38</v>
      </c>
      <c r="D944" t="s">
        <v>13</v>
      </c>
      <c r="E944" t="s">
        <v>73</v>
      </c>
      <c r="F944">
        <v>4</v>
      </c>
      <c r="G944" s="3">
        <v>16.2</v>
      </c>
      <c r="H944" s="4">
        <f t="shared" si="14"/>
        <v>64.8</v>
      </c>
    </row>
    <row r="945" spans="1:8" x14ac:dyDescent="0.3">
      <c r="A945" s="2">
        <v>43246</v>
      </c>
      <c r="B945" t="s">
        <v>22</v>
      </c>
      <c r="C945" s="2" t="s">
        <v>23</v>
      </c>
      <c r="D945" t="s">
        <v>10</v>
      </c>
      <c r="E945" t="s">
        <v>73</v>
      </c>
      <c r="F945">
        <v>12</v>
      </c>
      <c r="G945" s="3">
        <v>16.2</v>
      </c>
      <c r="H945" s="4">
        <f t="shared" si="14"/>
        <v>194.39999999999998</v>
      </c>
    </row>
    <row r="946" spans="1:8" x14ac:dyDescent="0.3">
      <c r="A946" s="2">
        <v>43322</v>
      </c>
      <c r="B946" t="s">
        <v>55</v>
      </c>
      <c r="C946" s="2" t="s">
        <v>38</v>
      </c>
      <c r="D946" t="s">
        <v>13</v>
      </c>
      <c r="E946" t="s">
        <v>75</v>
      </c>
      <c r="F946">
        <v>3</v>
      </c>
      <c r="G946" s="3">
        <v>17.099999999999998</v>
      </c>
      <c r="H946" s="4">
        <f t="shared" si="14"/>
        <v>51.3</v>
      </c>
    </row>
    <row r="947" spans="1:8" x14ac:dyDescent="0.3">
      <c r="A947" s="2">
        <v>43204</v>
      </c>
      <c r="B947" t="s">
        <v>51</v>
      </c>
      <c r="C947" s="2" t="s">
        <v>46</v>
      </c>
      <c r="D947" t="s">
        <v>16</v>
      </c>
      <c r="E947" t="s">
        <v>74</v>
      </c>
      <c r="F947">
        <v>15</v>
      </c>
      <c r="G947" s="3">
        <v>17.099999999999998</v>
      </c>
      <c r="H947" s="4">
        <f t="shared" si="14"/>
        <v>256.49999999999994</v>
      </c>
    </row>
    <row r="948" spans="1:8" x14ac:dyDescent="0.3">
      <c r="A948" s="2">
        <v>43112</v>
      </c>
      <c r="B948" t="s">
        <v>26</v>
      </c>
      <c r="C948" s="2" t="s">
        <v>9</v>
      </c>
      <c r="D948" t="s">
        <v>10</v>
      </c>
      <c r="E948" t="s">
        <v>76</v>
      </c>
      <c r="F948">
        <v>7</v>
      </c>
      <c r="G948" s="3">
        <v>16.2</v>
      </c>
      <c r="H948" s="4">
        <f t="shared" si="14"/>
        <v>113.39999999999999</v>
      </c>
    </row>
    <row r="949" spans="1:8" x14ac:dyDescent="0.3">
      <c r="A949" s="2">
        <v>43359</v>
      </c>
      <c r="B949" t="s">
        <v>8</v>
      </c>
      <c r="C949" s="2" t="s">
        <v>9</v>
      </c>
      <c r="D949" t="s">
        <v>10</v>
      </c>
      <c r="E949" t="s">
        <v>73</v>
      </c>
      <c r="F949">
        <v>14</v>
      </c>
      <c r="G949" s="3">
        <v>17.099999999999998</v>
      </c>
      <c r="H949" s="4">
        <f t="shared" si="14"/>
        <v>239.39999999999998</v>
      </c>
    </row>
    <row r="950" spans="1:8" x14ac:dyDescent="0.3">
      <c r="A950" s="2">
        <v>43318</v>
      </c>
      <c r="B950" t="s">
        <v>52</v>
      </c>
      <c r="C950" s="2" t="s">
        <v>23</v>
      </c>
      <c r="D950" t="s">
        <v>10</v>
      </c>
      <c r="E950" t="s">
        <v>76</v>
      </c>
      <c r="F950">
        <v>7</v>
      </c>
      <c r="G950" s="3">
        <v>15.299999999999999</v>
      </c>
      <c r="H950" s="4">
        <f t="shared" si="14"/>
        <v>107.1</v>
      </c>
    </row>
    <row r="951" spans="1:8" x14ac:dyDescent="0.3">
      <c r="A951" s="2">
        <v>43259</v>
      </c>
      <c r="B951" t="s">
        <v>36</v>
      </c>
      <c r="C951" s="2" t="s">
        <v>21</v>
      </c>
      <c r="D951" t="s">
        <v>10</v>
      </c>
      <c r="E951" t="s">
        <v>75</v>
      </c>
      <c r="F951">
        <v>12</v>
      </c>
      <c r="G951" s="3">
        <v>15.299999999999999</v>
      </c>
      <c r="H951" s="4">
        <f t="shared" si="14"/>
        <v>183.6</v>
      </c>
    </row>
    <row r="952" spans="1:8" x14ac:dyDescent="0.3">
      <c r="A952" s="2">
        <v>43280</v>
      </c>
      <c r="B952" t="s">
        <v>28</v>
      </c>
      <c r="C952" s="2" t="s">
        <v>21</v>
      </c>
      <c r="D952" t="s">
        <v>10</v>
      </c>
      <c r="E952" t="s">
        <v>75</v>
      </c>
      <c r="F952">
        <v>6</v>
      </c>
      <c r="G952" s="3">
        <v>17.099999999999998</v>
      </c>
      <c r="H952" s="4">
        <f t="shared" si="14"/>
        <v>102.6</v>
      </c>
    </row>
    <row r="953" spans="1:8" x14ac:dyDescent="0.3">
      <c r="A953" s="2">
        <v>43198</v>
      </c>
      <c r="B953" t="s">
        <v>44</v>
      </c>
      <c r="C953" s="2" t="s">
        <v>12</v>
      </c>
      <c r="D953" t="s">
        <v>13</v>
      </c>
      <c r="E953" t="s">
        <v>74</v>
      </c>
      <c r="F953">
        <v>6</v>
      </c>
      <c r="G953" s="3">
        <v>17.099999999999998</v>
      </c>
      <c r="H953" s="4">
        <f t="shared" si="14"/>
        <v>102.6</v>
      </c>
    </row>
    <row r="954" spans="1:8" x14ac:dyDescent="0.3">
      <c r="A954" s="2">
        <v>43190</v>
      </c>
      <c r="B954" t="s">
        <v>66</v>
      </c>
      <c r="C954" s="2" t="s">
        <v>46</v>
      </c>
      <c r="D954" t="s">
        <v>16</v>
      </c>
      <c r="E954" t="s">
        <v>76</v>
      </c>
      <c r="F954">
        <v>11</v>
      </c>
      <c r="G954" s="3">
        <v>17.099999999999998</v>
      </c>
      <c r="H954" s="4">
        <f t="shared" si="14"/>
        <v>188.09999999999997</v>
      </c>
    </row>
    <row r="955" spans="1:8" x14ac:dyDescent="0.3">
      <c r="A955" s="2">
        <v>43193</v>
      </c>
      <c r="B955" t="s">
        <v>62</v>
      </c>
      <c r="C955" s="2" t="s">
        <v>9</v>
      </c>
      <c r="D955" t="s">
        <v>10</v>
      </c>
      <c r="E955" t="s">
        <v>76</v>
      </c>
      <c r="F955">
        <v>14</v>
      </c>
      <c r="G955" s="3">
        <v>17.099999999999998</v>
      </c>
      <c r="H955" s="4">
        <f t="shared" si="14"/>
        <v>239.39999999999998</v>
      </c>
    </row>
    <row r="956" spans="1:8" x14ac:dyDescent="0.3">
      <c r="A956" s="2">
        <v>43330</v>
      </c>
      <c r="B956" t="s">
        <v>47</v>
      </c>
      <c r="C956" s="2" t="s">
        <v>46</v>
      </c>
      <c r="D956" t="s">
        <v>16</v>
      </c>
      <c r="E956" t="s">
        <v>73</v>
      </c>
      <c r="F956">
        <v>4</v>
      </c>
      <c r="G956" s="3">
        <v>15.299999999999999</v>
      </c>
      <c r="H956" s="4">
        <f t="shared" si="14"/>
        <v>61.199999999999996</v>
      </c>
    </row>
    <row r="957" spans="1:8" x14ac:dyDescent="0.3">
      <c r="A957" s="2">
        <v>43408</v>
      </c>
      <c r="B957" t="s">
        <v>8</v>
      </c>
      <c r="C957" s="2" t="s">
        <v>9</v>
      </c>
      <c r="D957" t="s">
        <v>10</v>
      </c>
      <c r="E957" t="s">
        <v>76</v>
      </c>
      <c r="F957">
        <v>15</v>
      </c>
      <c r="G957" s="3">
        <v>17.099999999999998</v>
      </c>
      <c r="H957" s="4">
        <f t="shared" si="14"/>
        <v>256.49999999999994</v>
      </c>
    </row>
    <row r="958" spans="1:8" x14ac:dyDescent="0.3">
      <c r="A958" s="2">
        <v>43244</v>
      </c>
      <c r="B958" t="s">
        <v>62</v>
      </c>
      <c r="C958" s="2" t="s">
        <v>9</v>
      </c>
      <c r="D958" t="s">
        <v>10</v>
      </c>
      <c r="E958" t="s">
        <v>75</v>
      </c>
      <c r="F958">
        <v>1</v>
      </c>
      <c r="G958" s="3">
        <v>17.099999999999998</v>
      </c>
      <c r="H958" s="4">
        <f t="shared" si="14"/>
        <v>17.099999999999998</v>
      </c>
    </row>
    <row r="959" spans="1:8" x14ac:dyDescent="0.3">
      <c r="A959" s="2">
        <v>43192</v>
      </c>
      <c r="B959" t="s">
        <v>50</v>
      </c>
      <c r="C959" s="2" t="s">
        <v>46</v>
      </c>
      <c r="D959" t="s">
        <v>16</v>
      </c>
      <c r="E959" t="s">
        <v>76</v>
      </c>
      <c r="F959">
        <v>3</v>
      </c>
      <c r="G959" s="3">
        <v>17.099999999999998</v>
      </c>
      <c r="H959" s="4">
        <f t="shared" si="14"/>
        <v>51.3</v>
      </c>
    </row>
    <row r="960" spans="1:8" x14ac:dyDescent="0.3">
      <c r="A960" s="2">
        <v>43194</v>
      </c>
      <c r="B960" t="s">
        <v>33</v>
      </c>
      <c r="C960" s="2" t="s">
        <v>15</v>
      </c>
      <c r="D960" t="s">
        <v>16</v>
      </c>
      <c r="E960" t="s">
        <v>74</v>
      </c>
      <c r="F960">
        <v>9</v>
      </c>
      <c r="G960" s="3">
        <v>15.299999999999999</v>
      </c>
      <c r="H960" s="4">
        <f t="shared" si="14"/>
        <v>137.69999999999999</v>
      </c>
    </row>
    <row r="961" spans="1:8" x14ac:dyDescent="0.3">
      <c r="A961" s="2">
        <v>43304</v>
      </c>
      <c r="B961" t="s">
        <v>61</v>
      </c>
      <c r="C961" s="2" t="s">
        <v>15</v>
      </c>
      <c r="D961" t="s">
        <v>16</v>
      </c>
      <c r="E961" t="s">
        <v>75</v>
      </c>
      <c r="F961">
        <v>12</v>
      </c>
      <c r="G961" s="3">
        <v>17.099999999999998</v>
      </c>
      <c r="H961" s="4">
        <f t="shared" si="14"/>
        <v>205.2</v>
      </c>
    </row>
    <row r="962" spans="1:8" x14ac:dyDescent="0.3">
      <c r="A962" s="2">
        <v>43170</v>
      </c>
      <c r="B962" t="s">
        <v>35</v>
      </c>
      <c r="C962" s="2" t="s">
        <v>15</v>
      </c>
      <c r="D962" t="s">
        <v>16</v>
      </c>
      <c r="E962" t="s">
        <v>75</v>
      </c>
      <c r="F962">
        <v>7</v>
      </c>
      <c r="G962" s="3">
        <v>17.099999999999998</v>
      </c>
      <c r="H962" s="4">
        <f t="shared" si="14"/>
        <v>119.69999999999999</v>
      </c>
    </row>
    <row r="963" spans="1:8" x14ac:dyDescent="0.3">
      <c r="A963" s="2">
        <v>43137</v>
      </c>
      <c r="B963" t="s">
        <v>32</v>
      </c>
      <c r="C963" s="2" t="s">
        <v>21</v>
      </c>
      <c r="D963" t="s">
        <v>10</v>
      </c>
      <c r="E963" t="s">
        <v>73</v>
      </c>
      <c r="F963">
        <v>6</v>
      </c>
      <c r="G963" s="3">
        <v>15.299999999999999</v>
      </c>
      <c r="H963" s="4">
        <f t="shared" si="14"/>
        <v>91.8</v>
      </c>
    </row>
    <row r="964" spans="1:8" x14ac:dyDescent="0.3">
      <c r="A964" s="2">
        <v>43209</v>
      </c>
      <c r="B964" t="s">
        <v>33</v>
      </c>
      <c r="C964" s="2" t="s">
        <v>15</v>
      </c>
      <c r="D964" t="s">
        <v>16</v>
      </c>
      <c r="E964" t="s">
        <v>75</v>
      </c>
      <c r="F964">
        <v>6</v>
      </c>
      <c r="G964" s="3">
        <v>15.299999999999999</v>
      </c>
      <c r="H964" s="4">
        <f t="shared" si="14"/>
        <v>91.8</v>
      </c>
    </row>
    <row r="965" spans="1:8" x14ac:dyDescent="0.3">
      <c r="A965" s="2">
        <v>43206</v>
      </c>
      <c r="B965" t="s">
        <v>32</v>
      </c>
      <c r="C965" s="2" t="s">
        <v>21</v>
      </c>
      <c r="D965" t="s">
        <v>10</v>
      </c>
      <c r="E965" t="s">
        <v>76</v>
      </c>
      <c r="F965">
        <v>15</v>
      </c>
      <c r="G965" s="3">
        <v>15.299999999999999</v>
      </c>
      <c r="H965" s="4">
        <f t="shared" si="14"/>
        <v>229.49999999999997</v>
      </c>
    </row>
    <row r="966" spans="1:8" x14ac:dyDescent="0.3">
      <c r="A966" s="2">
        <v>43232</v>
      </c>
      <c r="B966" t="s">
        <v>56</v>
      </c>
      <c r="C966" s="2" t="s">
        <v>38</v>
      </c>
      <c r="D966" t="s">
        <v>13</v>
      </c>
      <c r="E966" t="s">
        <v>76</v>
      </c>
      <c r="F966">
        <v>12</v>
      </c>
      <c r="G966" s="3">
        <v>15.299999999999999</v>
      </c>
      <c r="H966" s="4">
        <f t="shared" si="14"/>
        <v>183.6</v>
      </c>
    </row>
    <row r="967" spans="1:8" x14ac:dyDescent="0.3">
      <c r="A967" s="2">
        <v>43313</v>
      </c>
      <c r="B967" t="s">
        <v>48</v>
      </c>
      <c r="C967" s="2" t="s">
        <v>79</v>
      </c>
      <c r="D967" t="s">
        <v>10</v>
      </c>
      <c r="E967" t="s">
        <v>73</v>
      </c>
      <c r="F967">
        <v>2</v>
      </c>
      <c r="G967" s="3">
        <v>17.099999999999998</v>
      </c>
      <c r="H967" s="4">
        <f t="shared" ref="H967:H1004" si="15">F967*G967</f>
        <v>34.199999999999996</v>
      </c>
    </row>
    <row r="968" spans="1:8" x14ac:dyDescent="0.3">
      <c r="A968" s="2">
        <v>43153</v>
      </c>
      <c r="B968" t="s">
        <v>22</v>
      </c>
      <c r="C968" s="2" t="s">
        <v>23</v>
      </c>
      <c r="D968" t="s">
        <v>10</v>
      </c>
      <c r="E968" t="s">
        <v>76</v>
      </c>
      <c r="F968">
        <v>5</v>
      </c>
      <c r="G968" s="3">
        <v>16.2</v>
      </c>
      <c r="H968" s="4">
        <f t="shared" si="15"/>
        <v>81</v>
      </c>
    </row>
    <row r="969" spans="1:8" x14ac:dyDescent="0.3">
      <c r="A969" s="2">
        <v>43417</v>
      </c>
      <c r="B969" t="s">
        <v>17</v>
      </c>
      <c r="C969" s="2" t="s">
        <v>12</v>
      </c>
      <c r="D969" t="s">
        <v>13</v>
      </c>
      <c r="E969" t="s">
        <v>75</v>
      </c>
      <c r="F969">
        <v>3</v>
      </c>
      <c r="G969" s="3">
        <v>16.2</v>
      </c>
      <c r="H969" s="4">
        <f t="shared" si="15"/>
        <v>48.599999999999994</v>
      </c>
    </row>
    <row r="970" spans="1:8" x14ac:dyDescent="0.3">
      <c r="A970" s="2">
        <v>43104</v>
      </c>
      <c r="B970" t="s">
        <v>40</v>
      </c>
      <c r="C970" s="2" t="s">
        <v>38</v>
      </c>
      <c r="D970" t="s">
        <v>13</v>
      </c>
      <c r="E970" t="s">
        <v>74</v>
      </c>
      <c r="F970">
        <v>12</v>
      </c>
      <c r="G970" s="3">
        <v>16.2</v>
      </c>
      <c r="H970" s="4">
        <f t="shared" si="15"/>
        <v>194.39999999999998</v>
      </c>
    </row>
    <row r="971" spans="1:8" x14ac:dyDescent="0.3">
      <c r="A971" s="2">
        <v>43288</v>
      </c>
      <c r="B971" t="s">
        <v>57</v>
      </c>
      <c r="C971" s="2" t="s">
        <v>46</v>
      </c>
      <c r="D971" t="s">
        <v>16</v>
      </c>
      <c r="E971" t="s">
        <v>75</v>
      </c>
      <c r="F971">
        <v>11</v>
      </c>
      <c r="G971" s="3">
        <v>15.299999999999999</v>
      </c>
      <c r="H971" s="4">
        <f t="shared" si="15"/>
        <v>168.29999999999998</v>
      </c>
    </row>
    <row r="972" spans="1:8" x14ac:dyDescent="0.3">
      <c r="A972" s="2">
        <v>43358</v>
      </c>
      <c r="B972" t="s">
        <v>14</v>
      </c>
      <c r="C972" s="2" t="s">
        <v>15</v>
      </c>
      <c r="D972" t="s">
        <v>16</v>
      </c>
      <c r="E972" t="s">
        <v>75</v>
      </c>
      <c r="F972">
        <v>2</v>
      </c>
      <c r="G972" s="3">
        <v>15.299999999999999</v>
      </c>
      <c r="H972" s="4">
        <f t="shared" si="15"/>
        <v>30.599999999999998</v>
      </c>
    </row>
    <row r="973" spans="1:8" x14ac:dyDescent="0.3">
      <c r="A973" s="2">
        <v>43355</v>
      </c>
      <c r="B973" t="s">
        <v>14</v>
      </c>
      <c r="C973" s="2" t="s">
        <v>15</v>
      </c>
      <c r="D973" t="s">
        <v>16</v>
      </c>
      <c r="E973" t="s">
        <v>76</v>
      </c>
      <c r="F973">
        <v>5</v>
      </c>
      <c r="G973" s="3">
        <v>15.299999999999999</v>
      </c>
      <c r="H973" s="4">
        <f t="shared" si="15"/>
        <v>76.5</v>
      </c>
    </row>
    <row r="974" spans="1:8" x14ac:dyDescent="0.3">
      <c r="A974" s="2">
        <v>43329</v>
      </c>
      <c r="B974" t="s">
        <v>57</v>
      </c>
      <c r="C974" s="2" t="s">
        <v>46</v>
      </c>
      <c r="D974" t="s">
        <v>16</v>
      </c>
      <c r="E974" t="s">
        <v>74</v>
      </c>
      <c r="F974">
        <v>16</v>
      </c>
      <c r="G974" s="3">
        <v>15.299999999999999</v>
      </c>
      <c r="H974" s="4">
        <f t="shared" si="15"/>
        <v>244.79999999999998</v>
      </c>
    </row>
    <row r="975" spans="1:8" x14ac:dyDescent="0.3">
      <c r="A975" s="2">
        <v>43301</v>
      </c>
      <c r="B975" t="s">
        <v>11</v>
      </c>
      <c r="C975" s="2" t="s">
        <v>12</v>
      </c>
      <c r="D975" t="s">
        <v>13</v>
      </c>
      <c r="E975" t="s">
        <v>74</v>
      </c>
      <c r="F975">
        <v>13</v>
      </c>
      <c r="G975" s="3">
        <v>16.2</v>
      </c>
      <c r="H975" s="4">
        <f t="shared" si="15"/>
        <v>210.6</v>
      </c>
    </row>
    <row r="976" spans="1:8" x14ac:dyDescent="0.3">
      <c r="A976" s="2">
        <v>43366</v>
      </c>
      <c r="B976" t="s">
        <v>51</v>
      </c>
      <c r="C976" s="2" t="s">
        <v>46</v>
      </c>
      <c r="D976" t="s">
        <v>16</v>
      </c>
      <c r="E976" t="s">
        <v>76</v>
      </c>
      <c r="F976">
        <v>9</v>
      </c>
      <c r="G976" s="3">
        <v>17.099999999999998</v>
      </c>
      <c r="H976" s="4">
        <f t="shared" si="15"/>
        <v>153.89999999999998</v>
      </c>
    </row>
    <row r="977" spans="1:8" x14ac:dyDescent="0.3">
      <c r="A977" s="2">
        <v>43353</v>
      </c>
      <c r="B977" t="s">
        <v>24</v>
      </c>
      <c r="C977" s="2" t="s">
        <v>79</v>
      </c>
      <c r="D977" t="s">
        <v>10</v>
      </c>
      <c r="E977" t="s">
        <v>76</v>
      </c>
      <c r="F977">
        <v>3</v>
      </c>
      <c r="G977" s="3">
        <v>17.099999999999998</v>
      </c>
      <c r="H977" s="4">
        <f t="shared" si="15"/>
        <v>51.3</v>
      </c>
    </row>
    <row r="978" spans="1:8" x14ac:dyDescent="0.3">
      <c r="A978" s="2">
        <v>43226</v>
      </c>
      <c r="B978" t="s">
        <v>60</v>
      </c>
      <c r="C978" s="2" t="s">
        <v>15</v>
      </c>
      <c r="D978" t="s">
        <v>16</v>
      </c>
      <c r="E978" t="s">
        <v>74</v>
      </c>
      <c r="F978">
        <v>3</v>
      </c>
      <c r="G978" s="3">
        <v>16.2</v>
      </c>
      <c r="H978" s="4">
        <f t="shared" si="15"/>
        <v>48.599999999999994</v>
      </c>
    </row>
    <row r="979" spans="1:8" x14ac:dyDescent="0.3">
      <c r="A979" s="2">
        <v>43442</v>
      </c>
      <c r="B979" t="s">
        <v>59</v>
      </c>
      <c r="C979" s="2" t="s">
        <v>79</v>
      </c>
      <c r="D979" t="s">
        <v>10</v>
      </c>
      <c r="E979" t="s">
        <v>74</v>
      </c>
      <c r="F979">
        <v>2</v>
      </c>
      <c r="G979" s="3">
        <v>15.299999999999999</v>
      </c>
      <c r="H979" s="4">
        <f t="shared" si="15"/>
        <v>30.599999999999998</v>
      </c>
    </row>
    <row r="980" spans="1:8" x14ac:dyDescent="0.3">
      <c r="A980" s="2">
        <v>43124</v>
      </c>
      <c r="B980" t="s">
        <v>36</v>
      </c>
      <c r="C980" s="2" t="s">
        <v>21</v>
      </c>
      <c r="D980" t="s">
        <v>10</v>
      </c>
      <c r="E980" t="s">
        <v>75</v>
      </c>
      <c r="F980">
        <v>14</v>
      </c>
      <c r="G980" s="3">
        <v>15.299999999999999</v>
      </c>
      <c r="H980" s="4">
        <f t="shared" si="15"/>
        <v>214.2</v>
      </c>
    </row>
    <row r="981" spans="1:8" x14ac:dyDescent="0.3">
      <c r="A981" s="2">
        <v>43380</v>
      </c>
      <c r="B981" t="s">
        <v>53</v>
      </c>
      <c r="C981" s="2" t="s">
        <v>9</v>
      </c>
      <c r="D981" t="s">
        <v>10</v>
      </c>
      <c r="E981" t="s">
        <v>75</v>
      </c>
      <c r="F981">
        <v>11</v>
      </c>
      <c r="G981" s="3">
        <v>16.2</v>
      </c>
      <c r="H981" s="4">
        <f t="shared" si="15"/>
        <v>178.2</v>
      </c>
    </row>
    <row r="982" spans="1:8" x14ac:dyDescent="0.3">
      <c r="A982" s="2">
        <v>43313</v>
      </c>
      <c r="B982" t="s">
        <v>45</v>
      </c>
      <c r="C982" s="2" t="s">
        <v>46</v>
      </c>
      <c r="D982" t="s">
        <v>16</v>
      </c>
      <c r="E982" t="s">
        <v>73</v>
      </c>
      <c r="F982">
        <v>3</v>
      </c>
      <c r="G982" s="3">
        <v>17.099999999999998</v>
      </c>
      <c r="H982" s="4">
        <f t="shared" si="15"/>
        <v>51.3</v>
      </c>
    </row>
    <row r="983" spans="1:8" x14ac:dyDescent="0.3">
      <c r="A983" s="2">
        <v>43173</v>
      </c>
      <c r="B983" t="s">
        <v>18</v>
      </c>
      <c r="C983" s="2" t="s">
        <v>19</v>
      </c>
      <c r="D983" t="s">
        <v>16</v>
      </c>
      <c r="E983" t="s">
        <v>75</v>
      </c>
      <c r="F983">
        <v>16</v>
      </c>
      <c r="G983" s="3">
        <v>16.2</v>
      </c>
      <c r="H983" s="4">
        <f t="shared" si="15"/>
        <v>259.2</v>
      </c>
    </row>
    <row r="984" spans="1:8" x14ac:dyDescent="0.3">
      <c r="A984" s="2">
        <v>43140</v>
      </c>
      <c r="B984" t="s">
        <v>51</v>
      </c>
      <c r="C984" s="2" t="s">
        <v>46</v>
      </c>
      <c r="D984" t="s">
        <v>16</v>
      </c>
      <c r="E984" t="s">
        <v>75</v>
      </c>
      <c r="F984">
        <v>5</v>
      </c>
      <c r="G984" s="3">
        <v>17.099999999999998</v>
      </c>
      <c r="H984" s="4">
        <f t="shared" si="15"/>
        <v>85.499999999999986</v>
      </c>
    </row>
    <row r="985" spans="1:8" x14ac:dyDescent="0.3">
      <c r="A985" s="2">
        <v>43321</v>
      </c>
      <c r="B985" t="s">
        <v>34</v>
      </c>
      <c r="C985" s="2" t="s">
        <v>21</v>
      </c>
      <c r="D985" t="s">
        <v>10</v>
      </c>
      <c r="E985" t="s">
        <v>73</v>
      </c>
      <c r="F985">
        <v>4</v>
      </c>
      <c r="G985" s="3">
        <v>15.299999999999999</v>
      </c>
      <c r="H985" s="4">
        <f t="shared" si="15"/>
        <v>61.199999999999996</v>
      </c>
    </row>
    <row r="986" spans="1:8" x14ac:dyDescent="0.3">
      <c r="A986" s="2">
        <v>43136</v>
      </c>
      <c r="B986" t="s">
        <v>47</v>
      </c>
      <c r="C986" s="2" t="s">
        <v>46</v>
      </c>
      <c r="D986" t="s">
        <v>16</v>
      </c>
      <c r="E986" t="s">
        <v>73</v>
      </c>
      <c r="F986">
        <v>3</v>
      </c>
      <c r="G986" s="3">
        <v>15.299999999999999</v>
      </c>
      <c r="H986" s="4">
        <f t="shared" si="15"/>
        <v>45.9</v>
      </c>
    </row>
    <row r="987" spans="1:8" x14ac:dyDescent="0.3">
      <c r="A987" s="2">
        <v>43339</v>
      </c>
      <c r="B987" t="s">
        <v>63</v>
      </c>
      <c r="C987" s="2" t="s">
        <v>21</v>
      </c>
      <c r="D987" t="s">
        <v>10</v>
      </c>
      <c r="E987" t="s">
        <v>74</v>
      </c>
      <c r="F987">
        <v>10</v>
      </c>
      <c r="G987" s="3">
        <v>16.2</v>
      </c>
      <c r="H987" s="4">
        <f t="shared" si="15"/>
        <v>162</v>
      </c>
    </row>
    <row r="988" spans="1:8" x14ac:dyDescent="0.3">
      <c r="A988" s="2">
        <v>43443</v>
      </c>
      <c r="B988" t="s">
        <v>35</v>
      </c>
      <c r="C988" s="2" t="s">
        <v>15</v>
      </c>
      <c r="D988" t="s">
        <v>16</v>
      </c>
      <c r="E988" t="s">
        <v>76</v>
      </c>
      <c r="F988">
        <v>8</v>
      </c>
      <c r="G988" s="3">
        <v>17.099999999999998</v>
      </c>
      <c r="H988" s="4">
        <f t="shared" si="15"/>
        <v>136.79999999999998</v>
      </c>
    </row>
    <row r="989" spans="1:8" x14ac:dyDescent="0.3">
      <c r="A989" s="2">
        <v>43107</v>
      </c>
      <c r="B989" t="s">
        <v>17</v>
      </c>
      <c r="C989" s="2" t="s">
        <v>12</v>
      </c>
      <c r="D989" t="s">
        <v>13</v>
      </c>
      <c r="E989" t="s">
        <v>75</v>
      </c>
      <c r="F989">
        <v>9</v>
      </c>
      <c r="G989" s="3">
        <v>16.2</v>
      </c>
      <c r="H989" s="4">
        <f t="shared" si="15"/>
        <v>145.79999999999998</v>
      </c>
    </row>
    <row r="990" spans="1:8" x14ac:dyDescent="0.3">
      <c r="A990" s="2">
        <v>43339</v>
      </c>
      <c r="B990" t="s">
        <v>42</v>
      </c>
      <c r="C990" s="2" t="s">
        <v>9</v>
      </c>
      <c r="D990" t="s">
        <v>10</v>
      </c>
      <c r="E990" t="s">
        <v>73</v>
      </c>
      <c r="F990">
        <v>9</v>
      </c>
      <c r="G990" s="3">
        <v>16.2</v>
      </c>
      <c r="H990" s="4">
        <f t="shared" si="15"/>
        <v>145.79999999999998</v>
      </c>
    </row>
    <row r="991" spans="1:8" x14ac:dyDescent="0.3">
      <c r="A991" s="2">
        <v>43317</v>
      </c>
      <c r="B991" t="s">
        <v>50</v>
      </c>
      <c r="C991" s="2" t="s">
        <v>46</v>
      </c>
      <c r="D991" t="s">
        <v>16</v>
      </c>
      <c r="E991" t="s">
        <v>74</v>
      </c>
      <c r="F991">
        <v>13</v>
      </c>
      <c r="G991" s="3">
        <v>17.099999999999998</v>
      </c>
      <c r="H991" s="4">
        <f t="shared" si="15"/>
        <v>222.29999999999998</v>
      </c>
    </row>
    <row r="992" spans="1:8" x14ac:dyDescent="0.3">
      <c r="A992" s="2">
        <v>43346</v>
      </c>
      <c r="B992" t="s">
        <v>60</v>
      </c>
      <c r="C992" s="2" t="s">
        <v>15</v>
      </c>
      <c r="D992" t="s">
        <v>16</v>
      </c>
      <c r="E992" t="s">
        <v>76</v>
      </c>
      <c r="F992">
        <v>4</v>
      </c>
      <c r="G992" s="3">
        <v>16.2</v>
      </c>
      <c r="H992" s="4">
        <f t="shared" si="15"/>
        <v>64.8</v>
      </c>
    </row>
    <row r="993" spans="1:8" x14ac:dyDescent="0.3">
      <c r="A993" s="2">
        <v>43184</v>
      </c>
      <c r="B993" t="s">
        <v>29</v>
      </c>
      <c r="C993" s="2" t="s">
        <v>21</v>
      </c>
      <c r="D993" t="s">
        <v>10</v>
      </c>
      <c r="E993" t="s">
        <v>74</v>
      </c>
      <c r="F993">
        <v>2</v>
      </c>
      <c r="G993" s="3">
        <v>17.099999999999998</v>
      </c>
      <c r="H993" s="4">
        <f t="shared" si="15"/>
        <v>34.199999999999996</v>
      </c>
    </row>
    <row r="994" spans="1:8" x14ac:dyDescent="0.3">
      <c r="A994" s="2">
        <v>43199</v>
      </c>
      <c r="B994" t="s">
        <v>18</v>
      </c>
      <c r="C994" s="2" t="s">
        <v>19</v>
      </c>
      <c r="D994" t="s">
        <v>16</v>
      </c>
      <c r="E994" t="s">
        <v>76</v>
      </c>
      <c r="F994">
        <v>4</v>
      </c>
      <c r="G994" s="3">
        <v>16.2</v>
      </c>
      <c r="H994" s="4">
        <f t="shared" si="15"/>
        <v>64.8</v>
      </c>
    </row>
    <row r="995" spans="1:8" x14ac:dyDescent="0.3">
      <c r="A995" s="2">
        <v>43143</v>
      </c>
      <c r="B995" t="s">
        <v>28</v>
      </c>
      <c r="C995" s="2" t="s">
        <v>21</v>
      </c>
      <c r="D995" t="s">
        <v>10</v>
      </c>
      <c r="E995" t="s">
        <v>75</v>
      </c>
      <c r="F995">
        <v>9</v>
      </c>
      <c r="G995" s="3">
        <v>17.099999999999998</v>
      </c>
      <c r="H995" s="4">
        <f t="shared" si="15"/>
        <v>153.89999999999998</v>
      </c>
    </row>
    <row r="996" spans="1:8" x14ac:dyDescent="0.3">
      <c r="A996" s="2">
        <v>43376</v>
      </c>
      <c r="B996" t="s">
        <v>41</v>
      </c>
      <c r="C996" s="2" t="s">
        <v>23</v>
      </c>
      <c r="D996" t="s">
        <v>10</v>
      </c>
      <c r="E996" t="s">
        <v>73</v>
      </c>
      <c r="F996">
        <v>5</v>
      </c>
      <c r="G996" s="3">
        <v>17.099999999999998</v>
      </c>
      <c r="H996" s="4">
        <f t="shared" si="15"/>
        <v>85.499999999999986</v>
      </c>
    </row>
    <row r="997" spans="1:8" x14ac:dyDescent="0.3">
      <c r="A997" s="2">
        <v>43159</v>
      </c>
      <c r="B997" t="s">
        <v>32</v>
      </c>
      <c r="C997" s="2" t="s">
        <v>21</v>
      </c>
      <c r="D997" t="s">
        <v>10</v>
      </c>
      <c r="E997" t="s">
        <v>74</v>
      </c>
      <c r="F997">
        <v>4</v>
      </c>
      <c r="G997" s="3">
        <v>15.299999999999999</v>
      </c>
      <c r="H997" s="4">
        <f t="shared" si="15"/>
        <v>61.199999999999996</v>
      </c>
    </row>
    <row r="998" spans="1:8" x14ac:dyDescent="0.3">
      <c r="A998" s="2">
        <v>43107</v>
      </c>
      <c r="B998" t="s">
        <v>66</v>
      </c>
      <c r="C998" s="2" t="s">
        <v>46</v>
      </c>
      <c r="D998" t="s">
        <v>16</v>
      </c>
      <c r="E998" t="s">
        <v>74</v>
      </c>
      <c r="F998">
        <v>2</v>
      </c>
      <c r="G998" s="3">
        <v>17.099999999999998</v>
      </c>
      <c r="H998" s="4">
        <f t="shared" si="15"/>
        <v>34.199999999999996</v>
      </c>
    </row>
    <row r="999" spans="1:8" x14ac:dyDescent="0.3">
      <c r="A999" s="2">
        <v>43121</v>
      </c>
      <c r="B999" t="s">
        <v>27</v>
      </c>
      <c r="C999" s="2" t="s">
        <v>15</v>
      </c>
      <c r="D999" t="s">
        <v>16</v>
      </c>
      <c r="E999" t="s">
        <v>73</v>
      </c>
      <c r="F999">
        <v>13</v>
      </c>
      <c r="G999" s="3">
        <v>16.2</v>
      </c>
      <c r="H999" s="4">
        <f t="shared" si="15"/>
        <v>210.6</v>
      </c>
    </row>
    <row r="1000" spans="1:8" x14ac:dyDescent="0.3">
      <c r="A1000" s="2">
        <v>43193</v>
      </c>
      <c r="B1000" t="s">
        <v>55</v>
      </c>
      <c r="C1000" s="2" t="s">
        <v>38</v>
      </c>
      <c r="D1000" t="s">
        <v>13</v>
      </c>
      <c r="E1000" t="s">
        <v>74</v>
      </c>
      <c r="F1000">
        <v>15</v>
      </c>
      <c r="G1000" s="3">
        <v>17.099999999999998</v>
      </c>
      <c r="H1000" s="4">
        <f t="shared" si="15"/>
        <v>256.49999999999994</v>
      </c>
    </row>
    <row r="1001" spans="1:8" x14ac:dyDescent="0.3">
      <c r="A1001" s="2">
        <v>43180</v>
      </c>
      <c r="B1001" t="s">
        <v>40</v>
      </c>
      <c r="C1001" s="2" t="s">
        <v>38</v>
      </c>
      <c r="D1001" t="s">
        <v>13</v>
      </c>
      <c r="E1001" t="s">
        <v>75</v>
      </c>
      <c r="F1001">
        <v>12</v>
      </c>
      <c r="G1001" s="3">
        <v>16.2</v>
      </c>
      <c r="H1001" s="4">
        <f t="shared" si="15"/>
        <v>194.39999999999998</v>
      </c>
    </row>
    <row r="1002" spans="1:8" x14ac:dyDescent="0.3">
      <c r="A1002" s="2">
        <v>43123</v>
      </c>
      <c r="B1002" t="s">
        <v>17</v>
      </c>
      <c r="C1002" s="2" t="s">
        <v>12</v>
      </c>
      <c r="D1002" t="s">
        <v>13</v>
      </c>
      <c r="E1002" t="s">
        <v>74</v>
      </c>
      <c r="F1002">
        <v>11</v>
      </c>
      <c r="G1002" s="3">
        <v>16.2</v>
      </c>
      <c r="H1002" s="4">
        <f t="shared" si="15"/>
        <v>178.2</v>
      </c>
    </row>
    <row r="1003" spans="1:8" x14ac:dyDescent="0.3">
      <c r="A1003" s="2">
        <v>43183</v>
      </c>
      <c r="B1003" t="s">
        <v>24</v>
      </c>
      <c r="C1003" s="2" t="s">
        <v>79</v>
      </c>
      <c r="D1003" t="s">
        <v>10</v>
      </c>
      <c r="E1003" t="s">
        <v>74</v>
      </c>
      <c r="F1003">
        <v>4</v>
      </c>
      <c r="G1003" s="3">
        <v>17.099999999999998</v>
      </c>
      <c r="H1003" s="4">
        <f t="shared" si="15"/>
        <v>68.399999999999991</v>
      </c>
    </row>
    <row r="1004" spans="1:8" x14ac:dyDescent="0.3">
      <c r="A1004" s="2">
        <v>43191</v>
      </c>
      <c r="B1004" t="s">
        <v>24</v>
      </c>
      <c r="C1004" s="2" t="s">
        <v>79</v>
      </c>
      <c r="D1004" t="s">
        <v>10</v>
      </c>
      <c r="E1004" t="s">
        <v>75</v>
      </c>
      <c r="F1004">
        <v>14</v>
      </c>
      <c r="G1004" s="3">
        <v>17.099999999999998</v>
      </c>
      <c r="H1004" s="4">
        <f t="shared" si="15"/>
        <v>239.39999999999998</v>
      </c>
    </row>
  </sheetData>
  <mergeCells count="2">
    <mergeCell ref="D3:H3"/>
    <mergeCell ref="D4:H4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5"/>
  <sheetViews>
    <sheetView workbookViewId="0">
      <selection sqref="A1:F1"/>
    </sheetView>
  </sheetViews>
  <sheetFormatPr defaultRowHeight="14.4" x14ac:dyDescent="0.3"/>
  <cols>
    <col min="1" max="2" width="16.33203125" customWidth="1"/>
    <col min="3" max="3" width="9.44140625" customWidth="1"/>
    <col min="4" max="4" width="13.6640625" customWidth="1"/>
    <col min="5" max="6" width="11.33203125" customWidth="1"/>
    <col min="7" max="7" width="9.88671875" bestFit="1" customWidth="1"/>
    <col min="8" max="8" width="7.44140625" customWidth="1"/>
    <col min="9" max="9" width="17.88671875" bestFit="1" customWidth="1"/>
    <col min="10" max="10" width="20.109375" bestFit="1" customWidth="1"/>
    <col min="11" max="11" width="20.44140625" bestFit="1" customWidth="1"/>
    <col min="12" max="12" width="15.5546875" bestFit="1" customWidth="1"/>
    <col min="13" max="13" width="9.5546875" bestFit="1" customWidth="1"/>
    <col min="14" max="14" width="15.5546875" bestFit="1" customWidth="1"/>
    <col min="15" max="15" width="10.44140625" bestFit="1" customWidth="1"/>
    <col min="16" max="16" width="17.88671875" bestFit="1" customWidth="1"/>
    <col min="17" max="17" width="28.88671875" bestFit="1" customWidth="1"/>
    <col min="18" max="18" width="18.44140625" bestFit="1" customWidth="1"/>
    <col min="19" max="19" width="14.88671875" bestFit="1" customWidth="1"/>
    <col min="20" max="20" width="16.6640625" bestFit="1" customWidth="1"/>
    <col min="21" max="21" width="9.33203125" bestFit="1" customWidth="1"/>
    <col min="22" max="22" width="10.5546875" bestFit="1" customWidth="1"/>
    <col min="23" max="23" width="15.109375" bestFit="1" customWidth="1"/>
    <col min="24" max="24" width="16.44140625" bestFit="1" customWidth="1"/>
    <col min="25" max="25" width="10.5546875" bestFit="1" customWidth="1"/>
    <col min="26" max="26" width="22.6640625" bestFit="1" customWidth="1"/>
    <col min="27" max="27" width="14.88671875" bestFit="1" customWidth="1"/>
    <col min="28" max="28" width="9.6640625" bestFit="1" customWidth="1"/>
    <col min="29" max="29" width="15.33203125" bestFit="1" customWidth="1"/>
    <col min="30" max="30" width="14.109375" bestFit="1" customWidth="1"/>
    <col min="31" max="31" width="10.44140625" bestFit="1" customWidth="1"/>
    <col min="32" max="32" width="23.88671875" bestFit="1" customWidth="1"/>
    <col min="33" max="33" width="8.44140625" customWidth="1"/>
    <col min="34" max="34" width="15.33203125" bestFit="1" customWidth="1"/>
    <col min="35" max="35" width="16.6640625" bestFit="1" customWidth="1"/>
    <col min="36" max="36" width="17.5546875" bestFit="1" customWidth="1"/>
    <col min="37" max="37" width="13.44140625" bestFit="1" customWidth="1"/>
    <col min="38" max="38" width="9.33203125" bestFit="1" customWidth="1"/>
    <col min="39" max="39" width="11.44140625" bestFit="1" customWidth="1"/>
    <col min="40" max="40" width="10.109375" bestFit="1" customWidth="1"/>
    <col min="41" max="41" width="8.33203125" customWidth="1"/>
    <col min="42" max="42" width="19.6640625" bestFit="1" customWidth="1"/>
    <col min="43" max="43" width="12.5546875" bestFit="1" customWidth="1"/>
    <col min="44" max="44" width="13.88671875" bestFit="1" customWidth="1"/>
    <col min="45" max="45" width="23" bestFit="1" customWidth="1"/>
    <col min="46" max="46" width="16.109375" bestFit="1" customWidth="1"/>
    <col min="47" max="47" width="7.109375" customWidth="1"/>
    <col min="48" max="48" width="11.33203125" bestFit="1" customWidth="1"/>
  </cols>
  <sheetData>
    <row r="1" spans="1:6" ht="21" x14ac:dyDescent="0.4">
      <c r="A1" s="8" t="s">
        <v>71</v>
      </c>
      <c r="B1" s="8"/>
      <c r="C1" s="8"/>
      <c r="D1" s="8"/>
      <c r="E1" s="8"/>
      <c r="F1" s="8"/>
    </row>
    <row r="3" spans="1:6" x14ac:dyDescent="0.3">
      <c r="A3" s="5" t="s">
        <v>70</v>
      </c>
      <c r="B3" s="5" t="s">
        <v>69</v>
      </c>
    </row>
    <row r="4" spans="1:6" x14ac:dyDescent="0.3">
      <c r="A4" s="5" t="s">
        <v>67</v>
      </c>
      <c r="B4" t="s">
        <v>73</v>
      </c>
      <c r="C4" t="s">
        <v>74</v>
      </c>
      <c r="D4" t="s">
        <v>75</v>
      </c>
      <c r="E4" t="s">
        <v>76</v>
      </c>
      <c r="F4" t="s">
        <v>68</v>
      </c>
    </row>
    <row r="5" spans="1:6" x14ac:dyDescent="0.3">
      <c r="A5" s="6" t="s">
        <v>19</v>
      </c>
      <c r="B5" s="7">
        <v>275.39999999999998</v>
      </c>
      <c r="C5" s="7">
        <v>680.39999999999986</v>
      </c>
      <c r="D5" s="7">
        <v>939.59999999999991</v>
      </c>
      <c r="E5" s="7">
        <v>1150.1999999999998</v>
      </c>
      <c r="F5" s="7">
        <v>3045.5999999999995</v>
      </c>
    </row>
    <row r="6" spans="1:6" x14ac:dyDescent="0.3">
      <c r="A6" s="6" t="s">
        <v>12</v>
      </c>
      <c r="B6" s="7">
        <v>1595.7</v>
      </c>
      <c r="C6" s="7">
        <v>2914.1999999999989</v>
      </c>
      <c r="D6" s="7">
        <v>2163.5999999999995</v>
      </c>
      <c r="E6" s="7">
        <v>2533.5</v>
      </c>
      <c r="F6" s="7">
        <v>9206.9999999999982</v>
      </c>
    </row>
    <row r="7" spans="1:6" x14ac:dyDescent="0.3">
      <c r="A7" s="6" t="s">
        <v>23</v>
      </c>
      <c r="B7" s="7">
        <v>3938.3999999999996</v>
      </c>
      <c r="C7" s="7">
        <v>2623.5</v>
      </c>
      <c r="D7" s="7">
        <v>2770.1999999999994</v>
      </c>
      <c r="E7" s="7">
        <v>3206.7</v>
      </c>
      <c r="F7" s="7">
        <v>12538.8</v>
      </c>
    </row>
    <row r="8" spans="1:6" x14ac:dyDescent="0.3">
      <c r="A8" s="6" t="s">
        <v>9</v>
      </c>
      <c r="B8" s="7">
        <v>3324.6</v>
      </c>
      <c r="C8" s="7">
        <v>2852.1</v>
      </c>
      <c r="D8" s="7">
        <v>3851.1</v>
      </c>
      <c r="E8" s="7">
        <v>5571.9000000000005</v>
      </c>
      <c r="F8" s="7">
        <v>15599.7</v>
      </c>
    </row>
    <row r="9" spans="1:6" x14ac:dyDescent="0.3">
      <c r="A9" s="6" t="s">
        <v>15</v>
      </c>
      <c r="B9" s="7">
        <v>5071.5</v>
      </c>
      <c r="C9" s="7">
        <v>6271.2000000000016</v>
      </c>
      <c r="D9" s="7">
        <v>5890.5000000000009</v>
      </c>
      <c r="E9" s="7">
        <v>6158.7000000000016</v>
      </c>
      <c r="F9" s="7">
        <v>23391.9</v>
      </c>
    </row>
    <row r="10" spans="1:6" x14ac:dyDescent="0.3">
      <c r="A10" s="6" t="s">
        <v>46</v>
      </c>
      <c r="B10" s="7">
        <v>3618.0000000000005</v>
      </c>
      <c r="C10" s="7">
        <v>4826.7</v>
      </c>
      <c r="D10" s="7">
        <v>4645.8</v>
      </c>
      <c r="E10" s="7">
        <v>6976.8000000000011</v>
      </c>
      <c r="F10" s="7">
        <v>20067.300000000003</v>
      </c>
    </row>
    <row r="11" spans="1:6" x14ac:dyDescent="0.3">
      <c r="A11" s="6" t="s">
        <v>31</v>
      </c>
      <c r="B11" s="7">
        <v>1843.2</v>
      </c>
      <c r="C11" s="7">
        <v>1399.5</v>
      </c>
      <c r="D11" s="7">
        <v>1585.8000000000002</v>
      </c>
      <c r="E11" s="7">
        <v>2284.1999999999998</v>
      </c>
      <c r="F11" s="7">
        <v>7112.7</v>
      </c>
    </row>
    <row r="12" spans="1:6" x14ac:dyDescent="0.3">
      <c r="A12" s="6" t="s">
        <v>25</v>
      </c>
      <c r="B12" s="7">
        <v>4054.4999999999991</v>
      </c>
      <c r="C12" s="7">
        <v>2261.6999999999998</v>
      </c>
      <c r="D12" s="7">
        <v>3958.2</v>
      </c>
      <c r="E12" s="7">
        <v>2630.7</v>
      </c>
      <c r="F12" s="7">
        <v>12905.099999999999</v>
      </c>
    </row>
    <row r="13" spans="1:6" x14ac:dyDescent="0.3">
      <c r="A13" s="6" t="s">
        <v>21</v>
      </c>
      <c r="B13" s="7">
        <v>4765.5</v>
      </c>
      <c r="C13" s="7">
        <v>4755.6000000000004</v>
      </c>
      <c r="D13" s="7">
        <v>4764.6000000000004</v>
      </c>
      <c r="E13" s="7">
        <v>4954.4999999999991</v>
      </c>
      <c r="F13" s="7">
        <v>19240.2</v>
      </c>
    </row>
    <row r="14" spans="1:6" x14ac:dyDescent="0.3">
      <c r="A14" s="6" t="s">
        <v>38</v>
      </c>
      <c r="B14" s="7">
        <v>4488.2999999999993</v>
      </c>
      <c r="C14" s="7">
        <v>4164.3</v>
      </c>
      <c r="D14" s="7">
        <v>3832.1999999999989</v>
      </c>
      <c r="E14" s="7">
        <v>4361.4000000000015</v>
      </c>
      <c r="F14" s="7">
        <v>16846.199999999997</v>
      </c>
    </row>
    <row r="15" spans="1:6" x14ac:dyDescent="0.3">
      <c r="A15" s="6" t="s">
        <v>68</v>
      </c>
      <c r="B15" s="7">
        <v>32975.100000000006</v>
      </c>
      <c r="C15" s="7">
        <v>32749.200000000001</v>
      </c>
      <c r="D15" s="7">
        <v>34401.599999999999</v>
      </c>
      <c r="E15" s="7">
        <v>39828.600000000006</v>
      </c>
      <c r="F15" s="7">
        <v>139954.5</v>
      </c>
    </row>
  </sheetData>
  <mergeCells count="1">
    <mergeCell ref="A1:F1"/>
  </mergeCells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1"/>
  <sheetViews>
    <sheetView workbookViewId="0">
      <selection sqref="A1:F1"/>
    </sheetView>
  </sheetViews>
  <sheetFormatPr defaultRowHeight="14.4" x14ac:dyDescent="0.3"/>
  <cols>
    <col min="1" max="1" width="28.88671875" bestFit="1" customWidth="1"/>
    <col min="2" max="2" width="16.33203125" customWidth="1"/>
    <col min="3" max="3" width="9.44140625" customWidth="1"/>
    <col min="4" max="4" width="13.6640625" bestFit="1" customWidth="1"/>
    <col min="5" max="6" width="11.33203125" customWidth="1"/>
  </cols>
  <sheetData>
    <row r="1" spans="1:6" ht="21" x14ac:dyDescent="0.4">
      <c r="A1" s="10" t="s">
        <v>72</v>
      </c>
      <c r="B1" s="10"/>
      <c r="C1" s="10"/>
      <c r="D1" s="10"/>
      <c r="E1" s="10"/>
      <c r="F1" s="10"/>
    </row>
    <row r="3" spans="1:6" x14ac:dyDescent="0.3">
      <c r="A3" s="5" t="s">
        <v>70</v>
      </c>
      <c r="B3" s="5" t="s">
        <v>69</v>
      </c>
    </row>
    <row r="4" spans="1:6" x14ac:dyDescent="0.3">
      <c r="A4" s="5" t="s">
        <v>67</v>
      </c>
      <c r="B4" t="s">
        <v>73</v>
      </c>
      <c r="C4" t="s">
        <v>74</v>
      </c>
      <c r="D4" t="s">
        <v>75</v>
      </c>
      <c r="E4" t="s">
        <v>76</v>
      </c>
      <c r="F4" t="s">
        <v>68</v>
      </c>
    </row>
    <row r="5" spans="1:6" x14ac:dyDescent="0.3">
      <c r="A5" s="6" t="s">
        <v>50</v>
      </c>
      <c r="B5" s="7">
        <v>974.69999999999982</v>
      </c>
      <c r="C5" s="7">
        <v>974.69999999999982</v>
      </c>
      <c r="D5" s="7">
        <v>872.0999999999998</v>
      </c>
      <c r="E5" s="7">
        <v>1538.9999999999998</v>
      </c>
      <c r="F5" s="7">
        <v>4360.4999999999991</v>
      </c>
    </row>
    <row r="6" spans="1:6" x14ac:dyDescent="0.3">
      <c r="A6" s="6" t="s">
        <v>56</v>
      </c>
      <c r="B6" s="7">
        <v>810.9</v>
      </c>
      <c r="C6" s="7">
        <v>413.1</v>
      </c>
      <c r="D6" s="7">
        <v>765.00000000000011</v>
      </c>
      <c r="E6" s="7">
        <v>520.20000000000005</v>
      </c>
      <c r="F6" s="7">
        <v>2509.1999999999998</v>
      </c>
    </row>
    <row r="7" spans="1:6" x14ac:dyDescent="0.3">
      <c r="A7" s="6" t="s">
        <v>40</v>
      </c>
      <c r="B7" s="7">
        <v>1328.3999999999999</v>
      </c>
      <c r="C7" s="7">
        <v>745.19999999999993</v>
      </c>
      <c r="D7" s="7">
        <v>518.4</v>
      </c>
      <c r="E7" s="7">
        <v>1441.8</v>
      </c>
      <c r="F7" s="7">
        <v>4033.8</v>
      </c>
    </row>
    <row r="8" spans="1:6" x14ac:dyDescent="0.3">
      <c r="A8" s="6" t="s">
        <v>11</v>
      </c>
      <c r="B8" s="7">
        <v>437.4</v>
      </c>
      <c r="C8" s="7">
        <v>907.19999999999993</v>
      </c>
      <c r="D8" s="7">
        <v>826.2</v>
      </c>
      <c r="E8" s="7">
        <v>242.99999999999994</v>
      </c>
      <c r="F8" s="7">
        <v>2413.8000000000002</v>
      </c>
    </row>
    <row r="9" spans="1:6" x14ac:dyDescent="0.3">
      <c r="A9" s="6" t="s">
        <v>37</v>
      </c>
      <c r="B9" s="7">
        <v>761.39999999999986</v>
      </c>
      <c r="C9" s="7">
        <v>421.19999999999993</v>
      </c>
      <c r="D9" s="7">
        <v>647.99999999999989</v>
      </c>
      <c r="E9" s="7">
        <v>712.8</v>
      </c>
      <c r="F9" s="7">
        <v>2543.3999999999996</v>
      </c>
    </row>
    <row r="10" spans="1:6" x14ac:dyDescent="0.3">
      <c r="A10" s="6" t="s">
        <v>30</v>
      </c>
      <c r="B10" s="7">
        <v>680.39999999999986</v>
      </c>
      <c r="C10" s="7">
        <v>1036.8</v>
      </c>
      <c r="D10" s="7">
        <v>275.39999999999998</v>
      </c>
      <c r="E10" s="7">
        <v>955.8</v>
      </c>
      <c r="F10" s="7">
        <v>2948.3999999999996</v>
      </c>
    </row>
    <row r="11" spans="1:6" x14ac:dyDescent="0.3">
      <c r="A11" s="6" t="s">
        <v>41</v>
      </c>
      <c r="B11" s="7">
        <v>410.39999999999992</v>
      </c>
      <c r="C11" s="7">
        <v>307.79999999999995</v>
      </c>
      <c r="D11" s="7">
        <v>1539</v>
      </c>
      <c r="E11" s="7">
        <v>991.79999999999973</v>
      </c>
      <c r="F11" s="7">
        <v>3248.9999999999995</v>
      </c>
    </row>
    <row r="12" spans="1:6" x14ac:dyDescent="0.3">
      <c r="A12" s="6" t="s">
        <v>36</v>
      </c>
      <c r="B12" s="7">
        <v>703.8</v>
      </c>
      <c r="C12" s="7">
        <v>76.5</v>
      </c>
      <c r="D12" s="7">
        <v>902.7</v>
      </c>
      <c r="E12" s="7">
        <v>719.09999999999991</v>
      </c>
      <c r="F12" s="7">
        <v>2402.1</v>
      </c>
    </row>
    <row r="13" spans="1:6" x14ac:dyDescent="0.3">
      <c r="A13" s="6" t="s">
        <v>33</v>
      </c>
      <c r="B13" s="7">
        <v>764.99999999999989</v>
      </c>
      <c r="C13" s="7">
        <v>1269.8999999999999</v>
      </c>
      <c r="D13" s="7">
        <v>566.09999999999991</v>
      </c>
      <c r="E13" s="7">
        <v>581.4</v>
      </c>
      <c r="F13" s="7">
        <v>3182.3999999999996</v>
      </c>
    </row>
    <row r="14" spans="1:6" x14ac:dyDescent="0.3">
      <c r="A14" s="6" t="s">
        <v>17</v>
      </c>
      <c r="B14" s="7">
        <v>388.79999999999995</v>
      </c>
      <c r="C14" s="7">
        <v>1117.8</v>
      </c>
      <c r="D14" s="7">
        <v>550.79999999999984</v>
      </c>
      <c r="E14" s="7">
        <v>1247.3999999999999</v>
      </c>
      <c r="F14" s="7">
        <v>3304.7999999999993</v>
      </c>
    </row>
    <row r="15" spans="1:6" x14ac:dyDescent="0.3">
      <c r="A15" s="6" t="s">
        <v>63</v>
      </c>
      <c r="B15" s="7">
        <v>243</v>
      </c>
      <c r="C15" s="7">
        <v>955.79999999999984</v>
      </c>
      <c r="D15" s="7">
        <v>1020.6</v>
      </c>
      <c r="E15" s="7">
        <v>1409.4</v>
      </c>
      <c r="F15" s="7">
        <v>3628.7999999999997</v>
      </c>
    </row>
    <row r="16" spans="1:6" x14ac:dyDescent="0.3">
      <c r="A16" s="6" t="s">
        <v>34</v>
      </c>
      <c r="B16" s="7">
        <v>1591.2</v>
      </c>
      <c r="C16" s="7">
        <v>107.1</v>
      </c>
      <c r="D16" s="7"/>
      <c r="E16" s="7">
        <v>856.8</v>
      </c>
      <c r="F16" s="7">
        <v>2555.1</v>
      </c>
    </row>
    <row r="17" spans="1:6" x14ac:dyDescent="0.3">
      <c r="A17" s="6" t="s">
        <v>60</v>
      </c>
      <c r="B17" s="7">
        <v>226.79999999999998</v>
      </c>
      <c r="C17" s="7">
        <v>955.80000000000007</v>
      </c>
      <c r="D17" s="7">
        <v>599.4</v>
      </c>
      <c r="E17" s="7">
        <v>777.59999999999991</v>
      </c>
      <c r="F17" s="7">
        <v>2559.6</v>
      </c>
    </row>
    <row r="18" spans="1:6" x14ac:dyDescent="0.3">
      <c r="A18" s="6" t="s">
        <v>53</v>
      </c>
      <c r="B18" s="7">
        <v>583.19999999999993</v>
      </c>
      <c r="C18" s="7">
        <v>1117.8</v>
      </c>
      <c r="D18" s="7">
        <v>712.8</v>
      </c>
      <c r="E18" s="7">
        <v>1053</v>
      </c>
      <c r="F18" s="7">
        <v>3466.8</v>
      </c>
    </row>
    <row r="19" spans="1:6" x14ac:dyDescent="0.3">
      <c r="A19" s="6" t="s">
        <v>57</v>
      </c>
      <c r="B19" s="7">
        <v>260.09999999999997</v>
      </c>
      <c r="C19" s="7">
        <v>612</v>
      </c>
      <c r="D19" s="7">
        <v>550.79999999999995</v>
      </c>
      <c r="E19" s="7">
        <v>1545.2999999999997</v>
      </c>
      <c r="F19" s="7">
        <v>2968.2</v>
      </c>
    </row>
    <row r="20" spans="1:6" x14ac:dyDescent="0.3">
      <c r="A20" s="6" t="s">
        <v>64</v>
      </c>
      <c r="B20" s="7">
        <v>1624.5</v>
      </c>
      <c r="C20" s="7">
        <v>1094.3999999999999</v>
      </c>
      <c r="D20" s="7">
        <v>444.59999999999991</v>
      </c>
      <c r="E20" s="7">
        <v>581.39999999999986</v>
      </c>
      <c r="F20" s="7">
        <v>3744.8999999999996</v>
      </c>
    </row>
    <row r="21" spans="1:6" x14ac:dyDescent="0.3">
      <c r="A21" s="6" t="s">
        <v>26</v>
      </c>
      <c r="B21" s="7">
        <v>615.59999999999991</v>
      </c>
      <c r="C21" s="7">
        <v>340.2</v>
      </c>
      <c r="D21" s="7">
        <v>1004.3999999999999</v>
      </c>
      <c r="E21" s="7">
        <v>1425.6000000000001</v>
      </c>
      <c r="F21" s="7">
        <v>3385.8</v>
      </c>
    </row>
    <row r="22" spans="1:6" x14ac:dyDescent="0.3">
      <c r="A22" s="6" t="s">
        <v>66</v>
      </c>
      <c r="B22" s="7">
        <v>512.99999999999989</v>
      </c>
      <c r="C22" s="7">
        <v>1094.3999999999999</v>
      </c>
      <c r="D22" s="7">
        <v>906.3</v>
      </c>
      <c r="E22" s="7">
        <v>957.59999999999991</v>
      </c>
      <c r="F22" s="7">
        <v>3471.2999999999997</v>
      </c>
    </row>
    <row r="23" spans="1:6" x14ac:dyDescent="0.3">
      <c r="A23" s="6" t="s">
        <v>55</v>
      </c>
      <c r="B23" s="7">
        <v>547.19999999999993</v>
      </c>
      <c r="C23" s="7">
        <v>1590.3000000000002</v>
      </c>
      <c r="D23" s="7">
        <v>324.89999999999998</v>
      </c>
      <c r="E23" s="7">
        <v>324.89999999999998</v>
      </c>
      <c r="F23" s="7">
        <v>2787.3</v>
      </c>
    </row>
    <row r="24" spans="1:6" x14ac:dyDescent="0.3">
      <c r="A24" s="6" t="s">
        <v>22</v>
      </c>
      <c r="B24" s="7">
        <v>939.6</v>
      </c>
      <c r="C24" s="7">
        <v>777.6</v>
      </c>
      <c r="D24" s="7">
        <v>664.19999999999993</v>
      </c>
      <c r="E24" s="7">
        <v>761.4</v>
      </c>
      <c r="F24" s="7">
        <v>3142.8</v>
      </c>
    </row>
    <row r="25" spans="1:6" x14ac:dyDescent="0.3">
      <c r="A25" s="6" t="s">
        <v>48</v>
      </c>
      <c r="B25" s="7">
        <v>837.9</v>
      </c>
      <c r="C25" s="7">
        <v>735.3</v>
      </c>
      <c r="D25" s="7">
        <v>1094.4000000000001</v>
      </c>
      <c r="E25" s="7">
        <v>513</v>
      </c>
      <c r="F25" s="7">
        <v>3180.6</v>
      </c>
    </row>
    <row r="26" spans="1:6" x14ac:dyDescent="0.3">
      <c r="A26" s="6" t="s">
        <v>14</v>
      </c>
      <c r="B26" s="7">
        <v>428.4</v>
      </c>
      <c r="C26" s="7">
        <v>1071</v>
      </c>
      <c r="D26" s="7">
        <v>1040.4000000000001</v>
      </c>
      <c r="E26" s="7">
        <v>979.19999999999993</v>
      </c>
      <c r="F26" s="7">
        <v>3519</v>
      </c>
    </row>
    <row r="27" spans="1:6" x14ac:dyDescent="0.3">
      <c r="A27" s="6" t="s">
        <v>59</v>
      </c>
      <c r="B27" s="7">
        <v>443.69999999999993</v>
      </c>
      <c r="C27" s="7">
        <v>627.29999999999995</v>
      </c>
      <c r="D27" s="7">
        <v>612</v>
      </c>
      <c r="E27" s="7">
        <v>749.69999999999993</v>
      </c>
      <c r="F27" s="7">
        <v>2432.6999999999998</v>
      </c>
    </row>
    <row r="28" spans="1:6" x14ac:dyDescent="0.3">
      <c r="A28" s="6" t="s">
        <v>39</v>
      </c>
      <c r="B28" s="7">
        <v>612</v>
      </c>
      <c r="C28" s="7">
        <v>168.3</v>
      </c>
      <c r="D28" s="7">
        <v>306</v>
      </c>
      <c r="E28" s="7">
        <v>550.79999999999995</v>
      </c>
      <c r="F28" s="7">
        <v>1637.1</v>
      </c>
    </row>
    <row r="29" spans="1:6" x14ac:dyDescent="0.3">
      <c r="A29" s="6" t="s">
        <v>47</v>
      </c>
      <c r="B29" s="7">
        <v>673.19999999999993</v>
      </c>
      <c r="C29" s="7">
        <v>367.2</v>
      </c>
      <c r="D29" s="7">
        <v>657.9</v>
      </c>
      <c r="E29" s="7">
        <v>1071</v>
      </c>
      <c r="F29" s="7">
        <v>2769.2999999999997</v>
      </c>
    </row>
    <row r="30" spans="1:6" x14ac:dyDescent="0.3">
      <c r="A30" s="6" t="s">
        <v>51</v>
      </c>
      <c r="B30" s="7">
        <v>735.3</v>
      </c>
      <c r="C30" s="7">
        <v>1179.8999999999999</v>
      </c>
      <c r="D30" s="7">
        <v>324.89999999999998</v>
      </c>
      <c r="E30" s="7">
        <v>1487.6999999999998</v>
      </c>
      <c r="F30" s="7">
        <v>3727.7999999999997</v>
      </c>
    </row>
    <row r="31" spans="1:6" x14ac:dyDescent="0.3">
      <c r="A31" s="6" t="s">
        <v>61</v>
      </c>
      <c r="B31" s="7">
        <v>376.19999999999993</v>
      </c>
      <c r="C31" s="7">
        <v>683.99999999999989</v>
      </c>
      <c r="D31" s="7">
        <v>940.5</v>
      </c>
      <c r="E31" s="7">
        <v>461.69999999999993</v>
      </c>
      <c r="F31" s="7">
        <v>2462.3999999999996</v>
      </c>
    </row>
    <row r="32" spans="1:6" x14ac:dyDescent="0.3">
      <c r="A32" s="6" t="s">
        <v>27</v>
      </c>
      <c r="B32" s="7">
        <v>712.8</v>
      </c>
      <c r="C32" s="7">
        <v>291.59999999999997</v>
      </c>
      <c r="D32" s="7">
        <v>631.79999999999995</v>
      </c>
      <c r="E32" s="7">
        <v>1328.3999999999999</v>
      </c>
      <c r="F32" s="7">
        <v>2964.5999999999995</v>
      </c>
    </row>
    <row r="33" spans="1:6" x14ac:dyDescent="0.3">
      <c r="A33" s="6" t="s">
        <v>29</v>
      </c>
      <c r="B33" s="7">
        <v>632.69999999999993</v>
      </c>
      <c r="C33" s="7">
        <v>1025.9999999999998</v>
      </c>
      <c r="D33" s="7">
        <v>342</v>
      </c>
      <c r="E33" s="7">
        <v>957.59999999999991</v>
      </c>
      <c r="F33" s="7">
        <v>2958.2999999999997</v>
      </c>
    </row>
    <row r="34" spans="1:6" x14ac:dyDescent="0.3">
      <c r="A34" s="6" t="s">
        <v>54</v>
      </c>
      <c r="B34" s="7">
        <v>719.09999999999991</v>
      </c>
      <c r="C34" s="7">
        <v>627.29999999999984</v>
      </c>
      <c r="D34" s="7">
        <v>1009.7999999999998</v>
      </c>
      <c r="E34" s="7">
        <v>856.79999999999984</v>
      </c>
      <c r="F34" s="7">
        <v>3212.9999999999991</v>
      </c>
    </row>
    <row r="35" spans="1:6" x14ac:dyDescent="0.3">
      <c r="A35" s="6" t="s">
        <v>8</v>
      </c>
      <c r="B35" s="7">
        <v>1008.9</v>
      </c>
      <c r="C35" s="7">
        <v>119.69999999999999</v>
      </c>
      <c r="D35" s="7">
        <v>1111.5</v>
      </c>
      <c r="E35" s="7">
        <v>803.69999999999982</v>
      </c>
      <c r="F35" s="7">
        <v>3043.7999999999997</v>
      </c>
    </row>
    <row r="36" spans="1:6" x14ac:dyDescent="0.3">
      <c r="A36" s="6" t="s">
        <v>58</v>
      </c>
      <c r="B36" s="7">
        <v>321.29999999999995</v>
      </c>
      <c r="C36" s="7">
        <v>367.2</v>
      </c>
      <c r="D36" s="7">
        <v>566.1</v>
      </c>
      <c r="E36" s="7">
        <v>504.9</v>
      </c>
      <c r="F36" s="7">
        <v>1759.5</v>
      </c>
    </row>
    <row r="37" spans="1:6" x14ac:dyDescent="0.3">
      <c r="A37" s="6" t="s">
        <v>35</v>
      </c>
      <c r="B37" s="7">
        <v>1521.9</v>
      </c>
      <c r="C37" s="7">
        <v>530.09999999999991</v>
      </c>
      <c r="D37" s="7">
        <v>1025.9999999999998</v>
      </c>
      <c r="E37" s="7">
        <v>683.99999999999989</v>
      </c>
      <c r="F37" s="7">
        <v>3762</v>
      </c>
    </row>
    <row r="38" spans="1:6" x14ac:dyDescent="0.3">
      <c r="A38" s="6" t="s">
        <v>49</v>
      </c>
      <c r="B38" s="7">
        <v>1040.3999999999999</v>
      </c>
      <c r="C38" s="7">
        <v>1468.8</v>
      </c>
      <c r="D38" s="7">
        <v>1086.3</v>
      </c>
      <c r="E38" s="7">
        <v>1346.3999999999996</v>
      </c>
      <c r="F38" s="7">
        <v>4941.8999999999996</v>
      </c>
    </row>
    <row r="39" spans="1:6" x14ac:dyDescent="0.3">
      <c r="A39" s="6" t="s">
        <v>28</v>
      </c>
      <c r="B39" s="7">
        <v>649.79999999999995</v>
      </c>
      <c r="C39" s="7">
        <v>1043.0999999999999</v>
      </c>
      <c r="D39" s="7">
        <v>718.19999999999993</v>
      </c>
      <c r="E39" s="7">
        <v>564.29999999999995</v>
      </c>
      <c r="F39" s="7">
        <v>2975.3999999999996</v>
      </c>
    </row>
    <row r="40" spans="1:6" x14ac:dyDescent="0.3">
      <c r="A40" s="6" t="s">
        <v>45</v>
      </c>
      <c r="B40" s="7">
        <v>461.7</v>
      </c>
      <c r="C40" s="7">
        <v>598.49999999999989</v>
      </c>
      <c r="D40" s="7">
        <v>1333.7999999999997</v>
      </c>
      <c r="E40" s="7">
        <v>376.19999999999993</v>
      </c>
      <c r="F40" s="7">
        <v>2770.1999999999994</v>
      </c>
    </row>
    <row r="41" spans="1:6" x14ac:dyDescent="0.3">
      <c r="A41" s="6" t="s">
        <v>32</v>
      </c>
      <c r="B41" s="7">
        <v>397.8</v>
      </c>
      <c r="C41" s="7">
        <v>657.9</v>
      </c>
      <c r="D41" s="7">
        <v>994.49999999999989</v>
      </c>
      <c r="E41" s="7">
        <v>413.09999999999997</v>
      </c>
      <c r="F41" s="7">
        <v>2463.2999999999997</v>
      </c>
    </row>
    <row r="42" spans="1:6" x14ac:dyDescent="0.3">
      <c r="A42" s="6" t="s">
        <v>62</v>
      </c>
      <c r="B42" s="7">
        <v>598.49999999999989</v>
      </c>
      <c r="C42" s="7">
        <v>513</v>
      </c>
      <c r="D42" s="7">
        <v>649.79999999999995</v>
      </c>
      <c r="E42" s="7">
        <v>1641.6</v>
      </c>
      <c r="F42" s="7">
        <v>3402.8999999999996</v>
      </c>
    </row>
    <row r="43" spans="1:6" x14ac:dyDescent="0.3">
      <c r="A43" s="6" t="s">
        <v>18</v>
      </c>
      <c r="B43" s="7">
        <v>275.39999999999998</v>
      </c>
      <c r="C43" s="7">
        <v>680.39999999999986</v>
      </c>
      <c r="D43" s="7">
        <v>939.59999999999991</v>
      </c>
      <c r="E43" s="7">
        <v>1150.1999999999998</v>
      </c>
      <c r="F43" s="7">
        <v>3045.5999999999995</v>
      </c>
    </row>
    <row r="44" spans="1:6" x14ac:dyDescent="0.3">
      <c r="A44" s="6" t="s">
        <v>44</v>
      </c>
      <c r="B44" s="7">
        <v>769.5</v>
      </c>
      <c r="C44" s="7">
        <v>889.19999999999993</v>
      </c>
      <c r="D44" s="7">
        <v>786.59999999999991</v>
      </c>
      <c r="E44" s="7">
        <v>1043.0999999999999</v>
      </c>
      <c r="F44" s="7">
        <v>3488.3999999999996</v>
      </c>
    </row>
    <row r="45" spans="1:6" x14ac:dyDescent="0.3">
      <c r="A45" s="6" t="s">
        <v>42</v>
      </c>
      <c r="B45" s="7">
        <v>518.4</v>
      </c>
      <c r="C45" s="7">
        <v>761.39999999999986</v>
      </c>
      <c r="D45" s="7">
        <v>372.59999999999997</v>
      </c>
      <c r="E45" s="7">
        <v>648</v>
      </c>
      <c r="F45" s="7">
        <v>2300.3999999999996</v>
      </c>
    </row>
    <row r="46" spans="1:6" x14ac:dyDescent="0.3">
      <c r="A46" s="6" t="s">
        <v>65</v>
      </c>
      <c r="B46" s="7">
        <v>1182.6000000000001</v>
      </c>
      <c r="C46" s="7">
        <v>437.4</v>
      </c>
      <c r="D46" s="7">
        <v>1020.5999999999999</v>
      </c>
      <c r="E46" s="7">
        <v>615.6</v>
      </c>
      <c r="F46" s="7">
        <v>3256.2</v>
      </c>
    </row>
    <row r="47" spans="1:6" x14ac:dyDescent="0.3">
      <c r="A47" s="6" t="s">
        <v>20</v>
      </c>
      <c r="B47" s="7">
        <v>547.19999999999993</v>
      </c>
      <c r="C47" s="7">
        <v>889.19999999999982</v>
      </c>
      <c r="D47" s="7">
        <v>786.59999999999991</v>
      </c>
      <c r="E47" s="7">
        <v>34.199999999999996</v>
      </c>
      <c r="F47" s="7">
        <v>2257.1999999999994</v>
      </c>
    </row>
    <row r="48" spans="1:6" x14ac:dyDescent="0.3">
      <c r="A48" s="6" t="s">
        <v>24</v>
      </c>
      <c r="B48" s="7">
        <v>1590.2999999999997</v>
      </c>
      <c r="C48" s="7">
        <v>461.69999999999993</v>
      </c>
      <c r="D48" s="7">
        <v>1231.1999999999998</v>
      </c>
      <c r="E48" s="7">
        <v>752.39999999999986</v>
      </c>
      <c r="F48" s="7">
        <v>4035.5999999999995</v>
      </c>
    </row>
    <row r="49" spans="1:6" x14ac:dyDescent="0.3">
      <c r="A49" s="6" t="s">
        <v>52</v>
      </c>
      <c r="B49" s="7">
        <v>963.90000000000009</v>
      </c>
      <c r="C49" s="7">
        <v>443.69999999999993</v>
      </c>
      <c r="D49" s="7">
        <v>122.4</v>
      </c>
      <c r="E49" s="7">
        <v>872.09999999999991</v>
      </c>
      <c r="F49" s="7">
        <v>2402.1</v>
      </c>
    </row>
    <row r="50" spans="1:6" x14ac:dyDescent="0.3">
      <c r="A50" s="6" t="s">
        <v>43</v>
      </c>
      <c r="B50" s="7">
        <v>550.79999999999995</v>
      </c>
      <c r="C50" s="7">
        <v>194.4</v>
      </c>
      <c r="D50" s="7">
        <v>1004.3999999999999</v>
      </c>
      <c r="E50" s="7">
        <v>777.59999999999991</v>
      </c>
      <c r="F50" s="7">
        <v>2527.1999999999998</v>
      </c>
    </row>
    <row r="51" spans="1:6" x14ac:dyDescent="0.3">
      <c r="A51" s="6" t="s">
        <v>68</v>
      </c>
      <c r="B51" s="7">
        <v>32975.100000000006</v>
      </c>
      <c r="C51" s="7">
        <v>32749.200000000004</v>
      </c>
      <c r="D51" s="7">
        <v>34401.599999999991</v>
      </c>
      <c r="E51" s="7">
        <v>39828.599999999991</v>
      </c>
      <c r="F51" s="7">
        <v>139954.5</v>
      </c>
    </row>
  </sheetData>
  <mergeCells count="1">
    <mergeCell ref="A1:F1"/>
  </mergeCell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Invoices</vt:lpstr>
      <vt:lpstr>Reps</vt:lpstr>
      <vt:lpstr>Customers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2015-09-20T16:30:01Z</dcterms:created>
  <dcterms:modified xsi:type="dcterms:W3CDTF">2023-02-24T20:55:31Z</dcterms:modified>
</cp:coreProperties>
</file>