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4845" yWindow="720" windowWidth="20730" windowHeight="117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/>
  <c r="H2"/>
  <c r="I8"/>
  <c r="G8"/>
  <c r="E8"/>
  <c r="C8"/>
  <c r="H5"/>
  <c r="I6"/>
  <c r="G6"/>
  <c r="E6"/>
  <c r="C6"/>
  <c r="A3"/>
  <c r="A4"/>
  <c r="A5"/>
  <c r="A6"/>
  <c r="H4"/>
  <c r="I5"/>
  <c r="G5"/>
  <c r="E5"/>
  <c r="C5"/>
  <c r="H3"/>
  <c r="I4"/>
  <c r="G4"/>
  <c r="E4"/>
  <c r="C4"/>
  <c r="I3"/>
  <c r="G3"/>
  <c r="E3"/>
  <c r="C3"/>
</calcChain>
</file>

<file path=xl/sharedStrings.xml><?xml version="1.0" encoding="utf-8"?>
<sst xmlns="http://schemas.openxmlformats.org/spreadsheetml/2006/main" count="19" uniqueCount="14">
  <si>
    <t>data</t>
  </si>
  <si>
    <t>volume</t>
  </si>
  <si>
    <t>utenti</t>
  </si>
  <si>
    <t>interazioni</t>
  </si>
  <si>
    <t>Volume globale (Tweet + interazioni)</t>
  </si>
  <si>
    <t>--</t>
  </si>
  <si>
    <t>finale rispetto alla prima</t>
  </si>
  <si>
    <t>Dear Jack</t>
  </si>
  <si>
    <t>Il Volo</t>
  </si>
  <si>
    <t>Fragola</t>
  </si>
  <si>
    <t>Annalisa</t>
  </si>
  <si>
    <t>Tatangelo</t>
  </si>
  <si>
    <t>classifica più twittati sull'arco delle 5 giornate</t>
  </si>
  <si>
    <t>%diff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</si>
</sst>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0" fontId="0" fillId="2" borderId="1" xfId="2" quotePrefix="1" applyFont="1" applyAlignment="1">
      <alignment horizontal="right"/>
    </xf>
    <xf numFmtId="165" fontId="0" fillId="0" borderId="0" xfId="0" applyNumberFormat="1"/>
    <xf numFmtId="0" fontId="0" fillId="2" borderId="1" xfId="2" applyFont="1"/>
    <xf numFmtId="9" fontId="0" fillId="2" borderId="1" xfId="2" quotePrefix="1" applyNumberFormat="1" applyFont="1" applyAlignment="1">
      <alignment horizontal="right"/>
    </xf>
    <xf numFmtId="165" fontId="2" fillId="0" borderId="0" xfId="1" applyNumberFormat="1" applyFont="1"/>
    <xf numFmtId="165" fontId="2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</cellXfs>
  <cellStyles count="5">
    <cellStyle name="Collegamento ipertestuale" xfId="3" builtinId="8" hidden="1"/>
    <cellStyle name="Collegamento ipertestuale visitato" xfId="4" builtinId="9" hidden="1"/>
    <cellStyle name="Migliaia" xfId="1" builtinId="3"/>
    <cellStyle name="Normale" xfId="0" builtinId="0"/>
    <cellStyle name="Nota" xfId="2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J20" sqref="J20"/>
    </sheetView>
  </sheetViews>
  <sheetFormatPr defaultColWidth="11" defaultRowHeight="15.75"/>
  <cols>
    <col min="1" max="2" width="10.625" customWidth="1"/>
    <col min="3" max="3" width="9.375" customWidth="1"/>
    <col min="4" max="4" width="10.625" customWidth="1"/>
    <col min="5" max="5" width="9.375" customWidth="1"/>
    <col min="6" max="6" width="10.625" customWidth="1"/>
    <col min="7" max="7" width="9.375" customWidth="1"/>
    <col min="8" max="8" width="10.625" customWidth="1"/>
    <col min="9" max="9" width="9.375" customWidth="1"/>
  </cols>
  <sheetData>
    <row r="1" spans="1:9" s="10" customFormat="1" ht="63.95" customHeight="1">
      <c r="A1" s="12" t="s">
        <v>0</v>
      </c>
      <c r="B1" s="12" t="s">
        <v>1</v>
      </c>
      <c r="C1" s="12" t="s">
        <v>13</v>
      </c>
      <c r="D1" s="12" t="s">
        <v>2</v>
      </c>
      <c r="E1" s="12" t="s">
        <v>13</v>
      </c>
      <c r="F1" s="12" t="s">
        <v>3</v>
      </c>
      <c r="G1" s="12" t="s">
        <v>13</v>
      </c>
      <c r="H1" s="12" t="s">
        <v>4</v>
      </c>
      <c r="I1" s="12" t="s">
        <v>13</v>
      </c>
    </row>
    <row r="2" spans="1:9">
      <c r="A2" s="1">
        <v>42045</v>
      </c>
      <c r="B2" s="2">
        <v>205800</v>
      </c>
      <c r="C2" s="3" t="s">
        <v>5</v>
      </c>
      <c r="D2" s="4">
        <v>43500</v>
      </c>
      <c r="E2" s="3" t="s">
        <v>5</v>
      </c>
      <c r="F2" s="2">
        <v>497700</v>
      </c>
      <c r="G2" s="3" t="s">
        <v>5</v>
      </c>
      <c r="H2" s="4">
        <f>B2+F2</f>
        <v>703500</v>
      </c>
      <c r="I2" s="5"/>
    </row>
    <row r="3" spans="1:9">
      <c r="A3" s="1">
        <f>A2+1</f>
        <v>42046</v>
      </c>
      <c r="B3" s="2">
        <v>153900</v>
      </c>
      <c r="C3" s="6">
        <f t="shared" ref="C3:C6" si="0">IF(B3&lt;&gt;"",(B3/B2)-1,"")</f>
        <v>-0.25218658892128276</v>
      </c>
      <c r="D3" s="4">
        <v>34000</v>
      </c>
      <c r="E3" s="6">
        <f>IF(D3&lt;&gt;"",(D3/D2)-1,"")</f>
        <v>-0.2183908045977011</v>
      </c>
      <c r="F3" s="2">
        <v>334500</v>
      </c>
      <c r="G3" s="6">
        <f t="shared" ref="G3:I6" si="1">IF(F3&lt;&gt;"",(F3/F2)-1,"")</f>
        <v>-0.32790837854128996</v>
      </c>
      <c r="H3" s="4">
        <f>B3+F3</f>
        <v>488400</v>
      </c>
      <c r="I3" s="6">
        <f t="shared" si="1"/>
        <v>-0.30575692963752665</v>
      </c>
    </row>
    <row r="4" spans="1:9">
      <c r="A4" s="1">
        <f>A3+1</f>
        <v>42047</v>
      </c>
      <c r="B4" s="2">
        <v>109900</v>
      </c>
      <c r="C4" s="6">
        <f t="shared" si="0"/>
        <v>-0.28589993502274202</v>
      </c>
      <c r="D4" s="4">
        <v>26600</v>
      </c>
      <c r="E4" s="6">
        <f t="shared" ref="E4:E6" si="2">IF(D4&lt;&gt;"",(D4/D3)-1,"")</f>
        <v>-0.21764705882352942</v>
      </c>
      <c r="F4" s="2">
        <v>307600</v>
      </c>
      <c r="G4" s="6">
        <f t="shared" si="1"/>
        <v>-8.0418535127055324E-2</v>
      </c>
      <c r="H4" s="4">
        <f>B4+F4</f>
        <v>417500</v>
      </c>
      <c r="I4" s="6">
        <f t="shared" si="1"/>
        <v>-0.14516789516789519</v>
      </c>
    </row>
    <row r="5" spans="1:9">
      <c r="A5" s="1">
        <f>A4+1</f>
        <v>42048</v>
      </c>
      <c r="B5" s="2">
        <v>124000</v>
      </c>
      <c r="C5" s="6">
        <f t="shared" si="0"/>
        <v>0.12829845313921751</v>
      </c>
      <c r="D5" s="4">
        <v>26700</v>
      </c>
      <c r="E5" s="6">
        <f t="shared" si="2"/>
        <v>3.759398496240518E-3</v>
      </c>
      <c r="F5" s="2">
        <v>279200</v>
      </c>
      <c r="G5" s="6">
        <f t="shared" si="1"/>
        <v>-9.2327698309492834E-2</v>
      </c>
      <c r="H5" s="4">
        <f>B5+F5</f>
        <v>403200</v>
      </c>
      <c r="I5" s="6">
        <f t="shared" si="1"/>
        <v>-3.4251497005988063E-2</v>
      </c>
    </row>
    <row r="6" spans="1:9">
      <c r="A6" s="1">
        <f>A5+1</f>
        <v>42049</v>
      </c>
      <c r="B6" s="7">
        <v>157300</v>
      </c>
      <c r="C6" s="6">
        <f t="shared" si="0"/>
        <v>0.2685483870967742</v>
      </c>
      <c r="D6" s="8">
        <v>32800</v>
      </c>
      <c r="E6" s="6">
        <f t="shared" si="2"/>
        <v>0.22846441947565532</v>
      </c>
      <c r="F6" s="7">
        <v>403500</v>
      </c>
      <c r="G6" s="6">
        <f t="shared" si="1"/>
        <v>0.44520057306590255</v>
      </c>
      <c r="H6" s="8">
        <f>B6+F6</f>
        <v>560800</v>
      </c>
      <c r="I6" s="6">
        <f t="shared" si="1"/>
        <v>0.39087301587301582</v>
      </c>
    </row>
    <row r="8" spans="1:9">
      <c r="B8" s="9" t="s">
        <v>6</v>
      </c>
      <c r="C8" s="6">
        <f>IF(B6&lt;&gt;"",(B6/B2)-1,"")</f>
        <v>-0.23566569484936828</v>
      </c>
      <c r="E8" s="6">
        <f>IF(D6&lt;&gt;"",(D6/D2)-1,"")</f>
        <v>-0.24597701149425288</v>
      </c>
      <c r="G8" s="6">
        <f>IF(F6&lt;&gt;"",(F6/F2)-1,"")</f>
        <v>-0.18927064496684753</v>
      </c>
      <c r="I8" s="6">
        <f>IF(H6&lt;&gt;"",(H6/H2)-1,"")</f>
        <v>-0.20284292821606253</v>
      </c>
    </row>
    <row r="11" spans="1:9">
      <c r="A11" s="11" t="s">
        <v>12</v>
      </c>
    </row>
    <row r="12" spans="1:9">
      <c r="A12">
        <v>1</v>
      </c>
      <c r="B12" t="s">
        <v>7</v>
      </c>
      <c r="C12" s="2">
        <v>95300</v>
      </c>
    </row>
    <row r="13" spans="1:9">
      <c r="A13">
        <v>2</v>
      </c>
      <c r="B13" t="s">
        <v>8</v>
      </c>
      <c r="C13" s="2">
        <v>74700</v>
      </c>
    </row>
    <row r="14" spans="1:9">
      <c r="A14">
        <v>3</v>
      </c>
      <c r="B14" t="s">
        <v>9</v>
      </c>
      <c r="C14" s="2">
        <v>51700</v>
      </c>
    </row>
    <row r="15" spans="1:9">
      <c r="A15">
        <v>4</v>
      </c>
      <c r="B15" t="s">
        <v>10</v>
      </c>
      <c r="C15" s="2">
        <v>42200</v>
      </c>
    </row>
    <row r="16" spans="1:9">
      <c r="A16">
        <v>5</v>
      </c>
      <c r="B16" t="s">
        <v>11</v>
      </c>
      <c r="C16" s="2">
        <v>33100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Morandi</dc:creator>
  <cp:lastModifiedBy>Marco Ferrario</cp:lastModifiedBy>
  <dcterms:created xsi:type="dcterms:W3CDTF">2015-02-16T13:09:39Z</dcterms:created>
  <dcterms:modified xsi:type="dcterms:W3CDTF">2015-02-16T13:51:00Z</dcterms:modified>
</cp:coreProperties>
</file>