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latform Scorecard" sheetId="1" state="visible" r:id="rId3"/>
    <sheet name="Scoring Guide" sheetId="2" state="visible" r:id="rId4"/>
    <sheet name="Summary Comparison"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<sst xmlns="http://schemas.openxmlformats.org/spreadsheetml/2006/main" count="124" uniqueCount="109">
  <si>
    <t xml:space="preserve">GROUNDING EDTECH  ·  Platform Comparison Scorecard</t>
  </si>
  <si>
    <t xml:space="preserve">Rate each platform 1–5 against the RPIG Learner Engagement Framework  ·  groundingedtech.fayedu.com</t>
  </si>
  <si>
    <t xml:space="preserve">  HOW TO USE:  Enter platform names in row 7. Score each criterion 1 (poor) → 5 (excellent). Totals and band ratings calculate automatically.</t>
  </si>
  <si>
    <t xml:space="preserve">CRITERION</t>
  </si>
  <si>
    <t xml:space="preserve">PLATFORM 1</t>
  </si>
  <si>
    <t xml:space="preserve">PLATFORM 2</t>
  </si>
  <si>
    <t xml:space="preserve">PLATFORM 3</t>
  </si>
  <si>
    <t xml:space="preserve">GUIDANCE NOTES</t>
  </si>
  <si>
    <t xml:space="preserve">Criterion</t>
  </si>
  <si>
    <t xml:space="preserve">← Enter platform name</t>
  </si>
  <si>
    <t xml:space="preserve">What to look for</t>
  </si>
  <si>
    <t xml:space="preserve">  R  —  RELATIONSHIPS</t>
  </si>
  <si>
    <t xml:space="preserve">Learner onboarding warms before it informs</t>
  </si>
  <si>
    <t xml:space="preserve">Does the first 5 min address anxiety and relevance before the syllabus? Look for personal educator intros, entry surveys, and a hook that opens cognitive aperture.</t>
  </si>
  <si>
    <t xml:space="preserve">Educator presence is personal, not performative</t>
  </si>
  <si>
    <t xml:space="preserve">Watch the first lesson. Does the educator share what genuinely excites or surprises them? Authenticity is legible on screen — learners recognise it immediately.</t>
  </si>
  <si>
    <t xml:space="preserve">Platform surfaces peer connection by design</t>
  </si>
  <si>
    <t xml:space="preserve">Are discussion structures, study groups, or cohort channels built into the course architecture — or buried in a menu nobody finds?</t>
  </si>
  <si>
    <t xml:space="preserve">AI personalisation serves warmth, not just efficiency</t>
  </si>
  <si>
    <t xml:space="preserve">Does adaptive content feel tailored to this learner, or does it feel like a template? An AI-drafted welcome that reads like a form is worse than no welcome at all.</t>
  </si>
  <si>
    <t xml:space="preserve">Early-warning system flags disengagement proactively</t>
  </si>
  <si>
    <t xml:space="preserve">Does the platform alert educators when a learner is drifting — before they disappear? Check LMS analytics settings for at-risk learner detection.</t>
  </si>
  <si>
    <t xml:space="preserve">  R Subtotal  (max 25)</t>
  </si>
  <si>
    <t xml:space="preserve">Subtotal for this pillar</t>
  </si>
  <si>
    <t xml:space="preserve">  P  —  PASSION</t>
  </si>
  <si>
    <t xml:space="preserve">Educator enthusiasm is legible on screen</t>
  </si>
  <si>
    <t xml:space="preserve">Does the educator share what keeps them curious about the subject? Specificity signals genuine passion. 'This is the part that still surprises me' is different from 'this is important.'</t>
  </si>
  <si>
    <t xml:space="preserve">Platform reduces administrative burden on educators</t>
  </si>
  <si>
    <t xml:space="preserve">List every task your educators do manually that the platform could automate. The time recovered from admin is time available for the relational work that requires a human.</t>
  </si>
  <si>
    <t xml:space="preserve">Educators can update and go off-script without friction</t>
  </si>
  <si>
    <t xml:space="preserve">Can educators add spontaneous resources, respond to current events, or update content easily? Rigid LMS architecture stifles educator energy over time.</t>
  </si>
  <si>
    <t xml:space="preserve">Recognition mechanisms reward teaching quality</t>
  </si>
  <si>
    <t xml:space="preserve">Does the platform or institution celebrate excellent teaching — ratings, spotlights, peer nominations? Sustained passion at scale requires recognition infrastructure.</t>
  </si>
  <si>
    <t xml:space="preserve">  P Subtotal  (max 20)</t>
  </si>
  <si>
    <t xml:space="preserve">  I  —  INSPIRE</t>
  </si>
  <si>
    <t xml:space="preserve">Learning ecosystem connects beyond the course</t>
  </si>
  <si>
    <t xml:space="preserve">Does the platform link learners to alumni networks, industry mentors, or professional communities? Inspiration is relational and longitudinal — not contained within a single course.</t>
  </si>
  <si>
    <t xml:space="preserve">Gamification rewards competency milestones, not just logins</t>
  </si>
  <si>
    <t xml:space="preserve">Badges and points should mark genuine achievement, not engagement time. Check what specific behaviours the gamification system rewards.</t>
  </si>
  <si>
    <t xml:space="preserve">Credentialling carries real professional signal</t>
  </si>
  <si>
    <t xml:space="preserve">Is the certificate or credential recognised beyond the platform? Employer partnerships, CPD accreditation, and LinkedIn integration are the markers to look for.</t>
  </si>
  <si>
    <t xml:space="preserve">Collaborative and peer-challenge structures are core, not optional</t>
  </si>
  <si>
    <t xml:space="preserve">Team projects, peer review, and cohort challenges give learners a stake in each other's growth. Are these designed into the curriculum or available as optional add-ons nobody uses?</t>
  </si>
  <si>
    <t xml:space="preserve">Inspiring environment is institutional, not just individual</t>
  </si>
  <si>
    <t xml:space="preserve">Is quality consistent across courses, or does it depend on one great educator? Systemic inspiration requires shared pedagogical standards and collaborative design practices.</t>
  </si>
  <si>
    <t xml:space="preserve">  I Subtotal  (max 25)</t>
  </si>
  <si>
    <t xml:space="preserve">  G  —  GROWTH</t>
  </si>
  <si>
    <t xml:space="preserve">Learner-facing analytics show growth, not just grades</t>
  </si>
  <si>
    <t xml:space="preserve">Can learners see competency development over time — not just completion percentages? Growth data changes the learner's relationship to their own progress.</t>
  </si>
  <si>
    <t xml:space="preserve">Feedback loops are built into every module</t>
  </si>
  <si>
    <t xml:space="preserve">Is there a mechanism for learners to signal confusion or curiosity per module — not just end-of-course surveys? One question per module costs nothing and changes the course from passive to participatory.</t>
  </si>
  <si>
    <t xml:space="preserve">Learners have genuine agency over pacing and pathway</t>
  </si>
  <si>
    <t xml:space="preserve">Is navigation locked, or can learners move fluidly? Every lock should be justified by the learning architecture — not inherited from the authoring tool template.</t>
  </si>
  <si>
    <t xml:space="preserve">Assessment allows multiple modes of expression</t>
  </si>
  <si>
    <t xml:space="preserve">Does the platform support varied assessment formats beyond MCQ? Projects, presentations, and peer review allow diverse learners to demonstrate real competency.</t>
  </si>
  <si>
    <t xml:space="preserve">AI analytics are in the learner's hands, not just the admin dashboard</t>
  </si>
  <si>
    <t xml:space="preserve">Are learner analytics readable and actionable by learners themselves? Learner-facing insight tools change self-regulation and persistence measurably.</t>
  </si>
  <si>
    <t xml:space="preserve">  G Subtotal  (max 25)</t>
  </si>
  <si>
    <t xml:space="preserve">  TOTAL RPIG SCORE  (max 95)</t>
  </si>
  <si>
    <t xml:space="preserve">Sum of all 19 criteria  ·  95 = perfect platform fit for your learner context</t>
  </si>
  <si>
    <t xml:space="preserve">  ENGAGEMENT BAND RATING</t>
  </si>
  <si>
    <t xml:space="preserve">80–95 = Strategic Fit  ·  60–79 = Strong Candidate  ·  40–59 = Needs Development  ·  &lt;40 = Poor Fit</t>
  </si>
  <si>
    <t xml:space="preserve">  WEAKEST PILLAR  (priority investment area)</t>
  </si>
  <si>
    <t xml:space="preserve">The RPIG pillar with the lowest subtotal — your highest-priority development area for this platform</t>
  </si>
  <si>
    <t xml:space="preserve">  NOTES &amp; EVALUATION CONTEXT</t>
  </si>
  <si>
    <t xml:space="preserve">  Evaluator name / date of review</t>
  </si>
  <si>
    <t xml:space="preserve">  Target learner context  (geography, connectivity, income level, device access)</t>
  </si>
  <si>
    <t xml:space="preserve">  Key platform strengths observed</t>
  </si>
  <si>
    <t xml:space="preserve">  Key concerns or gaps identified</t>
  </si>
  <si>
    <t xml:space="preserve">  Recommended next step</t>
  </si>
  <si>
    <t xml:space="preserve">  Grounding EdTech Magazine  ·  groundingedtech.fayedu.com  ·  RPIG Framework by Faith Mundia</t>
  </si>
  <si>
    <t xml:space="preserve">SCORING GUIDE  ·  What each score means in practice</t>
  </si>
  <si>
    <t xml:space="preserve">Use these descriptions to calibrate scores consistently across platforms and evaluators.</t>
  </si>
  <si>
    <t xml:space="preserve">SCORE</t>
  </si>
  <si>
    <t xml:space="preserve">WHAT IT MEANS</t>
  </si>
  <si>
    <t xml:space="preserve">WHAT TO LOOK FOR IN THE PLATFORM</t>
  </si>
  <si>
    <t xml:space="preserve">5  —  Excellent</t>
  </si>
  <si>
    <t xml:space="preserve">A genuine strength. The platform has clearly invested here and it shows in the learner experience.</t>
  </si>
  <si>
    <t xml:space="preserve">Specific designed features — not accidental. Educators and learners actively benefit. You would notice if this was absent.</t>
  </si>
  <si>
    <t xml:space="preserve">4  —  Good</t>
  </si>
  <si>
    <t xml:space="preserve">Solid capability with minor gaps. Works well in most contexts; occasional friction but nothing that meaningfully impairs learning.</t>
  </si>
  <si>
    <t xml:space="preserve">Features exist and function reliably. One or two things you wish were easier — nothing that blocks the outcome.</t>
  </si>
  <si>
    <t xml:space="preserve">3  —  Adequate</t>
  </si>
  <si>
    <t xml:space="preserve">Baseline present but underdeveloped. Meets the minimum bar without making the experience meaningfully better.</t>
  </si>
  <si>
    <t xml:space="preserve">The intention is visible but execution is incomplete. Likely requires workarounds or external supplementation.</t>
  </si>
  <si>
    <t xml:space="preserve">2  —  Weak</t>
  </si>
  <si>
    <t xml:space="preserve">Significant gaps. Present in name only, or requires so much effort that it creates friction rather than value.</t>
  </si>
  <si>
    <t xml:space="preserve">The feature exists but is buried, broken, or requires admin time that negates its benefit.</t>
  </si>
  <si>
    <t xml:space="preserve">1  —  Poor / Absent</t>
  </si>
  <si>
    <t xml:space="preserve">Missing or actively working against the learning experience. External tooling required to compensate.</t>
  </si>
  <si>
    <t xml:space="preserve">No designed solution. Educators or learners must work around the gap. Direct risk to engagement outcomes.</t>
  </si>
  <si>
    <t xml:space="preserve">THE RPIG FRAMEWORK  ·  What each pillar measures</t>
  </si>
  <si>
    <t xml:space="preserve">The emotional and relational conditions that make a learner feel seen, connected, and safe enough to engage. Research (Fredrickson's Broaden-and-Build theory, 1998) consistently shows that sense of connection — to educator and peers — is the strongest predictor of persistence in online learning. This pillar asks: does the platform create the conditions for relationship, or does it treat the learner as a solo content consumer?</t>
  </si>
  <si>
    <t xml:space="preserve">The energy and enthusiasm that makes a learner want to know more. Passionate teaching is legible on screen — learners recognise the difference between genuine investment and performed enthusiasm. This pillar also asks whether the platform's design enables educator passion by reducing administrative burden, or consumes the bandwidth that passion requires.</t>
  </si>
  <si>
    <t xml:space="preserve">The environmental conditions that make intellectual engagement feel normal and valued — not just in one great course but across the learning ecosystem. Inspiration is institutional, not individual. This pillar asks whether the platform builds an ecosystem that sustains engagement over time: mentorship, community, credentialling, and recognition that give learners a stake in their own development.</t>
  </si>
  <si>
    <t xml:space="preserve">The learner's developing ownership of their own learning — ability to self-regulate, self-assess, and act on feedback. This pillar asks whether the platform gives learners genuine agency: visible growth data, input mechanisms, flexible navigation, and varied assessment. In 2026, AI-powered analytics make growth genuinely visible in real time — but only if that data is in the learner's hands, not just the admin dashboard.</t>
  </si>
  <si>
    <t xml:space="preserve">SUMMARY COMPARISON  ·  Pillar scores at a glance</t>
  </si>
  <si>
    <t xml:space="preserve">Scores pull automatically from the Platform Scorecard sheet. Enter platform names there first.</t>
  </si>
  <si>
    <t xml:space="preserve">PILLAR / METRIC</t>
  </si>
  <si>
    <t xml:space="preserve">Platform Name</t>
  </si>
  <si>
    <t xml:space="preserve">  R — Relationships  (max 25)</t>
  </si>
  <si>
    <t xml:space="preserve">  P — Passion  (max 20)</t>
  </si>
  <si>
    <t xml:space="preserve">  I — Inspire  (max 25)</t>
  </si>
  <si>
    <t xml:space="preserve">  G — Growth  (max 25)</t>
  </si>
  <si>
    <t xml:space="preserve">  BAND RATING</t>
  </si>
  <si>
    <t xml:space="preserve">  RECOMMENDATION NOTES</t>
  </si>
  <si>
    <t xml:space="preserve">  Top strengths to leverage</t>
  </si>
  <si>
    <t xml:space="preserve">  Critical gaps to address before adoption</t>
  </si>
  <si>
    <t xml:space="preserve">  Decision / recommendation</t>
  </si>
</sst>
</file>

<file path=xl/styles.xml><?xml version="1.0" encoding="utf-8"?>
<styleSheet xmlns="http://schemas.openxmlformats.org/spreadsheetml/2006/main">
  <numFmts count="2">
    <numFmt numFmtId="164" formatCode="General"/>
    <numFmt numFmtId="165" formatCode="0"/>
  </numFmts>
  <fonts count="29">
    <font>
      <sz val="11"/>
      <color theme="1"/>
      <name val="Calibri"/>
      <family val="2"/>
      <charset val="1"/>
    </font>
    <font>
      <sz val="10"/>
      <name val="Arial"/>
      <family val="0"/>
    </font>
    <font>
      <sz val="10"/>
      <name val="Arial"/>
      <family val="0"/>
    </font>
    <font>
      <sz val="10"/>
      <name val="Arial"/>
      <family val="0"/>
    </font>
    <font>
      <b val="true"/>
      <sz val="16"/>
      <color rgb="FFFFFFFF"/>
      <name val="Arial"/>
      <family val="0"/>
      <charset val="1"/>
    </font>
    <font>
      <i val="true"/>
      <sz val="10"/>
      <color rgb="FFFFFFFF"/>
      <name val="Arial"/>
      <family val="0"/>
      <charset val="1"/>
    </font>
    <font>
      <sz val="9"/>
      <color rgb="FF1A5276"/>
      <name val="Arial"/>
      <family val="0"/>
      <charset val="1"/>
    </font>
    <font>
      <b val="true"/>
      <sz val="9"/>
      <color rgb="FFFFFFFF"/>
      <name val="Arial"/>
      <family val="0"/>
      <charset val="1"/>
    </font>
    <font>
      <b val="true"/>
      <sz val="9"/>
      <color rgb="FF666666"/>
      <name val="Arial"/>
      <family val="0"/>
      <charset val="1"/>
    </font>
    <font>
      <i val="true"/>
      <sz val="10"/>
      <color rgb="FFB7770D"/>
      <name val="Arial"/>
      <family val="0"/>
      <charset val="1"/>
    </font>
    <font>
      <b val="true"/>
      <sz val="11"/>
      <color rgb="FFFFFFFF"/>
      <name val="Arial"/>
      <family val="0"/>
      <charset val="1"/>
    </font>
    <font>
      <sz val="10"/>
      <color rgb="FF1C1C1C"/>
      <name val="Arial"/>
      <family val="0"/>
      <charset val="1"/>
    </font>
    <font>
      <b val="true"/>
      <sz val="13"/>
      <color rgb="FF1A5276"/>
      <name val="Arial"/>
      <family val="0"/>
      <charset val="1"/>
    </font>
    <font>
      <i val="true"/>
      <sz val="9"/>
      <color rgb="FF666666"/>
      <name val="Arial"/>
      <family val="0"/>
      <charset val="1"/>
    </font>
    <font>
      <b val="true"/>
      <sz val="10"/>
      <color rgb="FFFFFFFF"/>
      <name val="Arial"/>
      <family val="0"/>
      <charset val="1"/>
    </font>
    <font>
      <b val="true"/>
      <sz val="12"/>
      <color rgb="FFFFFFFF"/>
      <name val="Arial"/>
      <family val="0"/>
      <charset val="1"/>
    </font>
    <font>
      <i val="true"/>
      <sz val="9"/>
      <color rgb="FFFFFFFF"/>
      <name val="Arial"/>
      <family val="0"/>
      <charset val="1"/>
    </font>
    <font>
      <b val="true"/>
      <sz val="13"/>
      <color rgb="FFFFFFFF"/>
      <name val="Arial"/>
      <family val="0"/>
      <charset val="1"/>
    </font>
    <font>
      <b val="true"/>
      <sz val="15"/>
      <color rgb="FFFFFFFF"/>
      <name val="Arial"/>
      <family val="0"/>
      <charset val="1"/>
    </font>
    <font>
      <b val="true"/>
      <sz val="11"/>
      <color rgb="FF1A5276"/>
      <name val="Arial"/>
      <family val="0"/>
      <charset val="1"/>
    </font>
    <font>
      <b val="true"/>
      <sz val="10"/>
      <color rgb="FF1A5276"/>
      <name val="Arial"/>
      <family val="0"/>
      <charset val="1"/>
    </font>
    <font>
      <b val="true"/>
      <sz val="10"/>
      <color rgb="FFB7770D"/>
      <name val="Arial"/>
      <family val="0"/>
      <charset val="1"/>
    </font>
    <font>
      <sz val="9"/>
      <color rgb="FF666666"/>
      <name val="Arial"/>
      <family val="0"/>
      <charset val="1"/>
    </font>
    <font>
      <i val="true"/>
      <sz val="8"/>
      <color rgb="FF666666"/>
      <name val="Arial"/>
      <family val="0"/>
      <charset val="1"/>
    </font>
    <font>
      <b val="true"/>
      <sz val="14"/>
      <color rgb="FFFFFFFF"/>
      <name val="Arial"/>
      <family val="0"/>
      <charset val="1"/>
    </font>
    <font>
      <i val="true"/>
      <sz val="10"/>
      <color rgb="FF1A5276"/>
      <name val="Arial"/>
      <family val="0"/>
      <charset val="1"/>
    </font>
    <font>
      <b val="true"/>
      <sz val="10"/>
      <color rgb="FF1C1C1C"/>
      <name val="Arial"/>
      <family val="0"/>
      <charset val="1"/>
    </font>
    <font>
      <i val="true"/>
      <sz val="10"/>
      <color rgb="FF666666"/>
      <name val="Arial"/>
      <family val="0"/>
      <charset val="1"/>
    </font>
    <font>
      <b val="true"/>
      <sz val="11"/>
      <color rgb="FFB7770D"/>
      <name val="Arial"/>
      <family val="0"/>
      <charset val="1"/>
    </font>
  </fonts>
  <fills count="15">
    <fill>
      <patternFill patternType="none"/>
    </fill>
    <fill>
      <patternFill patternType="gray125"/>
    </fill>
    <fill>
      <patternFill patternType="solid">
        <fgColor rgb="FF1A5276"/>
        <bgColor rgb="FF1F618D"/>
      </patternFill>
    </fill>
    <fill>
      <patternFill patternType="solid">
        <fgColor rgb="FFD6EAF8"/>
        <bgColor rgb="FFD5F5E3"/>
      </patternFill>
    </fill>
    <fill>
      <patternFill patternType="solid">
        <fgColor rgb="FFF2F3F4"/>
        <bgColor rgb="FFE9F7EF"/>
      </patternFill>
    </fill>
    <fill>
      <patternFill patternType="solid">
        <fgColor rgb="FFFFF3CD"/>
        <bgColor rgb="FFF2F3F4"/>
      </patternFill>
    </fill>
    <fill>
      <patternFill patternType="solid">
        <fgColor rgb="FF1F618D"/>
        <bgColor rgb="FF1A5276"/>
      </patternFill>
    </fill>
    <fill>
      <patternFill patternType="solid">
        <fgColor rgb="FFFFFFFF"/>
        <bgColor rgb="FFF2F3F4"/>
      </patternFill>
    </fill>
    <fill>
      <patternFill patternType="solid">
        <fgColor rgb="FF7D6608"/>
        <bgColor rgb="FF666666"/>
      </patternFill>
    </fill>
    <fill>
      <patternFill patternType="solid">
        <fgColor rgb="FF1D8348"/>
        <bgColor rgb="FF008080"/>
      </patternFill>
    </fill>
    <fill>
      <patternFill patternType="solid">
        <fgColor rgb="FF6C3483"/>
        <bgColor rgb="FF993366"/>
      </patternFill>
    </fill>
    <fill>
      <patternFill patternType="solid">
        <fgColor rgb="FFD5F5E3"/>
        <bgColor rgb="FFD6EAF8"/>
      </patternFill>
    </fill>
    <fill>
      <patternFill patternType="solid">
        <fgColor rgb="FFE9F7EF"/>
        <bgColor rgb="FFF2F3F4"/>
      </patternFill>
    </fill>
    <fill>
      <patternFill patternType="solid">
        <fgColor rgb="FFF9E79F"/>
        <bgColor rgb="FFFFF3CD"/>
      </patternFill>
    </fill>
    <fill>
      <patternFill patternType="solid">
        <fgColor rgb="FFFADBD8"/>
        <bgColor rgb="FFFFF3CD"/>
      </patternFill>
    </fill>
  </fills>
  <borders count="4">
    <border diagonalUp="false" diagonalDown="false">
      <left/>
      <right/>
      <top/>
      <bottom/>
      <diagonal/>
    </border>
    <border diagonalUp="false" diagonalDown="false">
      <left style="thin">
        <color rgb="FFD5D8DC"/>
      </left>
      <right style="thin">
        <color rgb="FFD5D8DC"/>
      </right>
      <top style="thin">
        <color rgb="FFD5D8DC"/>
      </top>
      <bottom style="thin">
        <color rgb="FFD5D8DC"/>
      </bottom>
      <diagonal/>
    </border>
    <border diagonalUp="false" diagonalDown="false">
      <left style="medium">
        <color rgb="FF1A5276"/>
      </left>
      <right style="thin">
        <color rgb="FFD5D8DC"/>
      </right>
      <top style="thin">
        <color rgb="FFD5D8DC"/>
      </top>
      <bottom style="thin">
        <color rgb="FFD5D8DC"/>
      </bottom>
      <diagonal/>
    </border>
    <border diagonalUp="false" diagonalDown="false">
      <left style="thin">
        <color rgb="FFD5D8DC"/>
      </left>
      <right/>
      <top style="thin">
        <color rgb="FFD5D8DC"/>
      </top>
      <bottom style="thin">
        <color rgb="FFD5D8D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1" shrinkToFit="false"/>
      <protection locked="true" hidden="false"/>
    </xf>
    <xf numFmtId="164" fontId="5" fillId="2" borderId="0" xfId="0" applyFont="true" applyBorder="true" applyAlignment="true" applyProtection="false">
      <alignment horizontal="left" vertical="center" textRotation="0" wrapText="false" indent="1" shrinkToFit="false"/>
      <protection locked="true" hidden="false"/>
    </xf>
    <xf numFmtId="164" fontId="6" fillId="3" borderId="0" xfId="0" applyFont="true" applyBorder="true" applyAlignment="true" applyProtection="false">
      <alignment horizontal="left" vertical="center" textRotation="0" wrapText="tru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4" borderId="0" xfId="0" applyFont="true" applyBorder="false" applyAlignment="true" applyProtection="false">
      <alignment horizontal="left" vertical="center" textRotation="0" wrapText="false" indent="1" shrinkToFit="false"/>
      <protection locked="true" hidden="false"/>
    </xf>
    <xf numFmtId="164" fontId="9" fillId="5" borderId="1" xfId="0" applyFont="true" applyBorder="true" applyAlignment="true" applyProtection="false">
      <alignment horizontal="center" vertical="center" textRotation="0" wrapText="false" indent="0" shrinkToFit="false"/>
      <protection locked="true" hidden="false"/>
    </xf>
    <xf numFmtId="164" fontId="10" fillId="6" borderId="0" xfId="0" applyFont="true" applyBorder="true" applyAlignment="true" applyProtection="false">
      <alignment horizontal="left" vertical="center" textRotation="0" wrapText="false" indent="0" shrinkToFit="false"/>
      <protection locked="true" hidden="false"/>
    </xf>
    <xf numFmtId="164" fontId="11" fillId="7" borderId="2" xfId="0" applyFont="true" applyBorder="true" applyAlignment="true" applyProtection="false">
      <alignment horizontal="left" vertical="center" textRotation="0" wrapText="true" indent="1" shrinkToFit="false"/>
      <protection locked="true" hidden="false"/>
    </xf>
    <xf numFmtId="164" fontId="12" fillId="7" borderId="1" xfId="0" applyFont="true" applyBorder="true" applyAlignment="true" applyProtection="false">
      <alignment horizontal="center" vertical="center" textRotation="0" wrapText="false" indent="0" shrinkToFit="false"/>
      <protection locked="true" hidden="false"/>
    </xf>
    <xf numFmtId="164" fontId="13" fillId="7" borderId="1" xfId="0" applyFont="true" applyBorder="true" applyAlignment="true" applyProtection="false">
      <alignment horizontal="left" vertical="center" textRotation="0" wrapText="true" indent="1" shrinkToFit="false"/>
      <protection locked="true" hidden="false"/>
    </xf>
    <xf numFmtId="164" fontId="11" fillId="4" borderId="2" xfId="0" applyFont="true" applyBorder="true" applyAlignment="true" applyProtection="false">
      <alignment horizontal="left" vertical="center" textRotation="0" wrapText="true" indent="1" shrinkToFit="false"/>
      <protection locked="true" hidden="false"/>
    </xf>
    <xf numFmtId="164" fontId="12" fillId="4" borderId="1" xfId="0" applyFont="true" applyBorder="true" applyAlignment="true" applyProtection="false">
      <alignment horizontal="center" vertical="center" textRotation="0" wrapText="false" indent="0" shrinkToFit="false"/>
      <protection locked="true" hidden="false"/>
    </xf>
    <xf numFmtId="164" fontId="13" fillId="4" borderId="1" xfId="0" applyFont="true" applyBorder="true" applyAlignment="true" applyProtection="false">
      <alignment horizontal="left" vertical="center" textRotation="0" wrapText="true" indent="1" shrinkToFit="false"/>
      <protection locked="true" hidden="false"/>
    </xf>
    <xf numFmtId="164" fontId="14" fillId="6" borderId="0" xfId="0" applyFont="true" applyBorder="true" applyAlignment="true" applyProtection="false">
      <alignment horizontal="left" vertical="center" textRotation="0" wrapText="false" indent="0" shrinkToFit="false"/>
      <protection locked="true" hidden="false"/>
    </xf>
    <xf numFmtId="165" fontId="15" fillId="6" borderId="1" xfId="0" applyFont="true" applyBorder="true" applyAlignment="true" applyProtection="false">
      <alignment horizontal="center" vertical="center" textRotation="0" wrapText="false" indent="0" shrinkToFit="false"/>
      <protection locked="true" hidden="false"/>
    </xf>
    <xf numFmtId="164" fontId="16" fillId="6" borderId="0" xfId="0" applyFont="true" applyBorder="false" applyAlignment="true" applyProtection="false">
      <alignment horizontal="left" vertical="center" textRotation="0" wrapText="false" indent="1" shrinkToFit="false"/>
      <protection locked="true" hidden="false"/>
    </xf>
    <xf numFmtId="164" fontId="10" fillId="8" borderId="0" xfId="0" applyFont="true" applyBorder="true" applyAlignment="true" applyProtection="false">
      <alignment horizontal="left" vertical="center" textRotation="0" wrapText="false" indent="0" shrinkToFit="false"/>
      <protection locked="true" hidden="false"/>
    </xf>
    <xf numFmtId="164" fontId="14" fillId="8" borderId="0" xfId="0" applyFont="true" applyBorder="true" applyAlignment="true" applyProtection="false">
      <alignment horizontal="left" vertical="center" textRotation="0" wrapText="false" indent="0" shrinkToFit="false"/>
      <protection locked="true" hidden="false"/>
    </xf>
    <xf numFmtId="165" fontId="15" fillId="8" borderId="1" xfId="0" applyFont="true" applyBorder="true" applyAlignment="true" applyProtection="false">
      <alignment horizontal="center" vertical="center" textRotation="0" wrapText="false" indent="0" shrinkToFit="false"/>
      <protection locked="true" hidden="false"/>
    </xf>
    <xf numFmtId="164" fontId="16" fillId="8" borderId="0" xfId="0" applyFont="true" applyBorder="false" applyAlignment="true" applyProtection="false">
      <alignment horizontal="left" vertical="center" textRotation="0" wrapText="false" indent="1" shrinkToFit="false"/>
      <protection locked="true" hidden="false"/>
    </xf>
    <xf numFmtId="164" fontId="10" fillId="9" borderId="0" xfId="0" applyFont="true" applyBorder="true" applyAlignment="true" applyProtection="false">
      <alignment horizontal="left" vertical="center" textRotation="0" wrapText="false" indent="0" shrinkToFit="false"/>
      <protection locked="true" hidden="false"/>
    </xf>
    <xf numFmtId="164" fontId="14" fillId="9" borderId="0" xfId="0" applyFont="true" applyBorder="true" applyAlignment="true" applyProtection="false">
      <alignment horizontal="left" vertical="center" textRotation="0" wrapText="false" indent="0" shrinkToFit="false"/>
      <protection locked="true" hidden="false"/>
    </xf>
    <xf numFmtId="165" fontId="15" fillId="9" borderId="1" xfId="0" applyFont="true" applyBorder="true" applyAlignment="true" applyProtection="false">
      <alignment horizontal="center" vertical="center"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1" shrinkToFit="false"/>
      <protection locked="true" hidden="false"/>
    </xf>
    <xf numFmtId="164" fontId="10" fillId="10" borderId="0" xfId="0" applyFont="true" applyBorder="true" applyAlignment="true" applyProtection="false">
      <alignment horizontal="left" vertical="center" textRotation="0" wrapText="false" indent="0" shrinkToFit="false"/>
      <protection locked="true" hidden="false"/>
    </xf>
    <xf numFmtId="164" fontId="14" fillId="10" borderId="0" xfId="0" applyFont="true" applyBorder="true" applyAlignment="true" applyProtection="false">
      <alignment horizontal="left" vertical="center" textRotation="0" wrapText="false" indent="0" shrinkToFit="false"/>
      <protection locked="true" hidden="false"/>
    </xf>
    <xf numFmtId="165" fontId="15" fillId="10" borderId="1" xfId="0" applyFont="true" applyBorder="true" applyAlignment="true" applyProtection="false">
      <alignment horizontal="center" vertical="center" textRotation="0" wrapText="false" indent="0" shrinkToFit="false"/>
      <protection locked="true" hidden="false"/>
    </xf>
    <xf numFmtId="164" fontId="16" fillId="10" borderId="0" xfId="0" applyFont="true" applyBorder="false" applyAlignment="true" applyProtection="false">
      <alignment horizontal="left" vertical="center" textRotation="0" wrapText="false" indent="1" shrinkToFit="false"/>
      <protection locked="true" hidden="false"/>
    </xf>
    <xf numFmtId="164" fontId="17" fillId="2" borderId="0" xfId="0" applyFont="true" applyBorder="true" applyAlignment="true" applyProtection="false">
      <alignment horizontal="left" vertical="center" textRotation="0" wrapText="false" indent="0" shrinkToFit="false"/>
      <protection locked="true" hidden="false"/>
    </xf>
    <xf numFmtId="165" fontId="18" fillId="2" borderId="1" xfId="0" applyFont="true" applyBorder="true" applyAlignment="true" applyProtection="false">
      <alignment horizontal="center" vertical="center" textRotation="0" wrapText="false" indent="0" shrinkToFit="false"/>
      <protection locked="true" hidden="false"/>
    </xf>
    <xf numFmtId="164" fontId="16" fillId="2" borderId="0" xfId="0" applyFont="true" applyBorder="false" applyAlignment="true" applyProtection="false">
      <alignment horizontal="left" vertical="center" textRotation="0" wrapText="false" indent="1" shrinkToFit="false"/>
      <protection locked="true" hidden="false"/>
    </xf>
    <xf numFmtId="164" fontId="19" fillId="3" borderId="0" xfId="0" applyFont="true" applyBorder="true" applyAlignment="true" applyProtection="false">
      <alignment horizontal="left" vertical="center" textRotation="0" wrapText="false" indent="0" shrinkToFit="false"/>
      <protection locked="true" hidden="false"/>
    </xf>
    <xf numFmtId="164" fontId="20" fillId="5" borderId="1" xfId="0" applyFont="true" applyBorder="true" applyAlignment="true" applyProtection="false">
      <alignment horizontal="center" vertical="center" textRotation="0" wrapText="true" indent="0" shrinkToFit="false"/>
      <protection locked="true" hidden="false"/>
    </xf>
    <xf numFmtId="164" fontId="13" fillId="3" borderId="0" xfId="0" applyFont="true" applyBorder="false" applyAlignment="true" applyProtection="false">
      <alignment horizontal="left" vertical="center" textRotation="0" wrapText="false" indent="1" shrinkToFit="false"/>
      <protection locked="true" hidden="false"/>
    </xf>
    <xf numFmtId="164" fontId="20" fillId="3" borderId="0" xfId="0" applyFont="true" applyBorder="true" applyAlignment="true" applyProtection="false">
      <alignment horizontal="left" vertical="center" textRotation="0" wrapText="false" indent="0" shrinkToFit="false"/>
      <protection locked="true" hidden="false"/>
    </xf>
    <xf numFmtId="164" fontId="21" fillId="5" borderId="1" xfId="0" applyFont="true" applyBorder="true" applyAlignment="true" applyProtection="false">
      <alignment horizontal="center" vertical="center" textRotation="0" wrapText="true" indent="0" shrinkToFit="false"/>
      <protection locked="true" hidden="false"/>
    </xf>
    <xf numFmtId="164" fontId="14" fillId="2" borderId="0" xfId="0" applyFont="true" applyBorder="true" applyAlignment="true" applyProtection="false">
      <alignment horizontal="left" vertical="center" textRotation="0" wrapText="false" indent="0" shrinkToFit="false"/>
      <protection locked="true" hidden="false"/>
    </xf>
    <xf numFmtId="164" fontId="22" fillId="4" borderId="3" xfId="0" applyFont="true" applyBorder="true" applyAlignment="true" applyProtection="false">
      <alignment horizontal="left" vertical="top" textRotation="0" wrapText="false" indent="0" shrinkToFit="false"/>
      <protection locked="true" hidden="false"/>
    </xf>
    <xf numFmtId="164" fontId="0" fillId="7" borderId="3" xfId="0" applyFont="false" applyBorder="true" applyAlignment="true" applyProtection="false">
      <alignment horizontal="left" vertical="top" textRotation="0" wrapText="true" indent="1" shrinkToFit="false"/>
      <protection locked="true" hidden="false"/>
    </xf>
    <xf numFmtId="164" fontId="23" fillId="4" borderId="0" xfId="0" applyFont="true" applyBorder="true" applyAlignment="true" applyProtection="false">
      <alignment horizontal="left"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1" shrinkToFit="false"/>
      <protection locked="true" hidden="false"/>
    </xf>
    <xf numFmtId="164" fontId="25" fillId="3" borderId="0" xfId="0" applyFont="true" applyBorder="true" applyAlignment="true" applyProtection="false">
      <alignment horizontal="left" vertical="center" textRotation="0" wrapText="false" indent="1" shrinkToFit="false"/>
      <protection locked="true" hidden="false"/>
    </xf>
    <xf numFmtId="164" fontId="14" fillId="2" borderId="1" xfId="0" applyFont="true" applyBorder="true" applyAlignment="true" applyProtection="false">
      <alignment horizontal="center" vertical="center" textRotation="0" wrapText="false" indent="0" shrinkToFit="false"/>
      <protection locked="true" hidden="false"/>
    </xf>
    <xf numFmtId="164" fontId="14" fillId="2" borderId="1" xfId="0" applyFont="true" applyBorder="true" applyAlignment="true" applyProtection="false">
      <alignment horizontal="left" vertical="center" textRotation="0" wrapText="false" indent="1" shrinkToFit="false"/>
      <protection locked="true" hidden="false"/>
    </xf>
    <xf numFmtId="164" fontId="26" fillId="11" borderId="1" xfId="0" applyFont="true" applyBorder="true" applyAlignment="true" applyProtection="false">
      <alignment horizontal="center" vertical="center" textRotation="0" wrapText="true" indent="0" shrinkToFit="false"/>
      <protection locked="true" hidden="false"/>
    </xf>
    <xf numFmtId="164" fontId="11" fillId="11" borderId="1" xfId="0" applyFont="true" applyBorder="true" applyAlignment="true" applyProtection="false">
      <alignment horizontal="left" vertical="center" textRotation="0" wrapText="true" indent="1" shrinkToFit="false"/>
      <protection locked="true" hidden="false"/>
    </xf>
    <xf numFmtId="164" fontId="27" fillId="11" borderId="1" xfId="0" applyFont="true" applyBorder="true" applyAlignment="true" applyProtection="false">
      <alignment horizontal="left" vertical="center" textRotation="0" wrapText="true" indent="1" shrinkToFit="false"/>
      <protection locked="true" hidden="false"/>
    </xf>
    <xf numFmtId="164" fontId="26" fillId="12" borderId="1"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left" vertical="center" textRotation="0" wrapText="true" indent="1" shrinkToFit="false"/>
      <protection locked="true" hidden="false"/>
    </xf>
    <xf numFmtId="164" fontId="27" fillId="12" borderId="1" xfId="0" applyFont="true" applyBorder="true" applyAlignment="true" applyProtection="false">
      <alignment horizontal="left" vertical="center" textRotation="0" wrapText="true" indent="1" shrinkToFit="false"/>
      <protection locked="true" hidden="false"/>
    </xf>
    <xf numFmtId="164" fontId="26" fillId="13" borderId="1" xfId="0" applyFont="true" applyBorder="true" applyAlignment="true" applyProtection="false">
      <alignment horizontal="center" vertical="center" textRotation="0" wrapText="true" indent="0" shrinkToFit="false"/>
      <protection locked="true" hidden="false"/>
    </xf>
    <xf numFmtId="164" fontId="11" fillId="13" borderId="1" xfId="0" applyFont="true" applyBorder="true" applyAlignment="true" applyProtection="false">
      <alignment horizontal="left" vertical="center" textRotation="0" wrapText="true" indent="1" shrinkToFit="false"/>
      <protection locked="true" hidden="false"/>
    </xf>
    <xf numFmtId="164" fontId="27" fillId="13" borderId="1" xfId="0" applyFont="true" applyBorder="true" applyAlignment="true" applyProtection="false">
      <alignment horizontal="left" vertical="center" textRotation="0" wrapText="true" indent="1" shrinkToFit="false"/>
      <protection locked="true" hidden="false"/>
    </xf>
    <xf numFmtId="164" fontId="26" fillId="5" borderId="1" xfId="0" applyFont="true" applyBorder="true" applyAlignment="true" applyProtection="false">
      <alignment horizontal="center" vertical="center" textRotation="0" wrapText="true" indent="0" shrinkToFit="false"/>
      <protection locked="true" hidden="false"/>
    </xf>
    <xf numFmtId="164" fontId="11" fillId="5" borderId="1" xfId="0" applyFont="true" applyBorder="true" applyAlignment="true" applyProtection="false">
      <alignment horizontal="left" vertical="center" textRotation="0" wrapText="true" indent="1" shrinkToFit="false"/>
      <protection locked="true" hidden="false"/>
    </xf>
    <xf numFmtId="164" fontId="27" fillId="5" borderId="1" xfId="0" applyFont="true" applyBorder="true" applyAlignment="true" applyProtection="false">
      <alignment horizontal="left" vertical="center" textRotation="0" wrapText="true" indent="1" shrinkToFit="false"/>
      <protection locked="true" hidden="false"/>
    </xf>
    <xf numFmtId="164" fontId="26" fillId="14" borderId="1" xfId="0" applyFont="true" applyBorder="true" applyAlignment="true" applyProtection="false">
      <alignment horizontal="center" vertical="center" textRotation="0" wrapText="true" indent="0" shrinkToFit="false"/>
      <protection locked="true" hidden="false"/>
    </xf>
    <xf numFmtId="164" fontId="11" fillId="14" borderId="1" xfId="0" applyFont="true" applyBorder="true" applyAlignment="true" applyProtection="false">
      <alignment horizontal="left" vertical="center" textRotation="0" wrapText="true" indent="1" shrinkToFit="false"/>
      <protection locked="true" hidden="false"/>
    </xf>
    <xf numFmtId="164" fontId="27" fillId="14" borderId="1" xfId="0" applyFont="true" applyBorder="true" applyAlignment="true" applyProtection="false">
      <alignment horizontal="left" vertical="center" textRotation="0" wrapText="true" indent="1" shrinkToFit="false"/>
      <protection locked="true" hidden="false"/>
    </xf>
    <xf numFmtId="164" fontId="10" fillId="2" borderId="0" xfId="0" applyFont="true" applyBorder="true" applyAlignment="true" applyProtection="false">
      <alignment horizontal="left" vertical="center" textRotation="0" wrapText="false" indent="1" shrinkToFit="false"/>
      <protection locked="true" hidden="false"/>
    </xf>
    <xf numFmtId="164" fontId="11" fillId="4" borderId="3" xfId="0" applyFont="true" applyBorder="true" applyAlignment="true" applyProtection="false">
      <alignment horizontal="left" vertical="top" textRotation="0" wrapText="true" indent="1" shrinkToFit="false"/>
      <protection locked="true" hidden="false"/>
    </xf>
    <xf numFmtId="164" fontId="28" fillId="5" borderId="1" xfId="0" applyFont="true" applyBorder="true" applyAlignment="true" applyProtection="false">
      <alignment horizontal="center" vertical="center" textRotation="0" wrapText="false" indent="0" shrinkToFit="false"/>
      <protection locked="true" hidden="false"/>
    </xf>
    <xf numFmtId="164" fontId="14" fillId="6" borderId="0" xfId="0" applyFont="true" applyBorder="false" applyAlignment="true" applyProtection="false">
      <alignment horizontal="left" vertical="center" textRotation="0" wrapText="false" indent="0" shrinkToFit="false"/>
      <protection locked="true" hidden="false"/>
    </xf>
    <xf numFmtId="164" fontId="14" fillId="8" borderId="0" xfId="0" applyFont="true" applyBorder="false" applyAlignment="true" applyProtection="false">
      <alignment horizontal="left" vertical="center" textRotation="0" wrapText="false" indent="0" shrinkToFit="false"/>
      <protection locked="true" hidden="false"/>
    </xf>
    <xf numFmtId="164" fontId="14" fillId="9" borderId="0" xfId="0" applyFont="true" applyBorder="false" applyAlignment="true" applyProtection="false">
      <alignment horizontal="left" vertical="center" textRotation="0" wrapText="false" indent="0" shrinkToFit="false"/>
      <protection locked="true" hidden="false"/>
    </xf>
    <xf numFmtId="164" fontId="14" fillId="10" borderId="0" xfId="0" applyFont="true" applyBorder="false" applyAlignment="true" applyProtection="false">
      <alignment horizontal="left" vertical="center" textRotation="0" wrapText="false" indent="0" shrinkToFit="false"/>
      <protection locked="true" hidden="false"/>
    </xf>
    <xf numFmtId="164" fontId="15" fillId="2" borderId="0" xfId="0" applyFont="true" applyBorder="false" applyAlignment="true" applyProtection="false">
      <alignment horizontal="left" vertical="center" textRotation="0" wrapText="false" indent="0" shrinkToFit="false"/>
      <protection locked="true" hidden="false"/>
    </xf>
    <xf numFmtId="165" fontId="24" fillId="2" borderId="1" xfId="0" applyFont="true" applyBorder="true" applyAlignment="true" applyProtection="false">
      <alignment horizontal="center" vertical="center" textRotation="0" wrapText="false" indent="0" shrinkToFit="false"/>
      <protection locked="true" hidden="false"/>
    </xf>
    <xf numFmtId="164" fontId="19" fillId="3" borderId="0" xfId="0" applyFont="true" applyBorder="false" applyAlignment="true" applyProtection="false">
      <alignment horizontal="left" vertical="center" textRotation="0" wrapText="false" indent="0" shrinkToFit="false"/>
      <protection locked="true" hidden="false"/>
    </xf>
    <xf numFmtId="164" fontId="22" fillId="4" borderId="1" xfId="0" applyFont="true" applyBorder="true" applyAlignment="true" applyProtection="false">
      <alignment horizontal="left" vertical="top" textRotation="0" wrapText="false" indent="0" shrinkToFit="false"/>
      <protection locked="true" hidden="false"/>
    </xf>
    <xf numFmtId="164" fontId="0" fillId="7" borderId="1" xfId="0" applyFont="false" applyBorder="true" applyAlignment="true" applyProtection="false">
      <alignment horizontal="left" vertical="top" textRotation="0" wrapText="tru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7D6608"/>
      <rgbColor rgb="FF800080"/>
      <rgbColor rgb="FF008080"/>
      <rgbColor rgb="FFF2F3F4"/>
      <rgbColor rgb="FF808080"/>
      <rgbColor rgb="FF9999FF"/>
      <rgbColor rgb="FF6C3483"/>
      <rgbColor rgb="FFFFF3CD"/>
      <rgbColor rgb="FFD6EAF8"/>
      <rgbColor rgb="FF660066"/>
      <rgbColor rgb="FFFF8080"/>
      <rgbColor rgb="FF1F618D"/>
      <rgbColor rgb="FFD5D8DC"/>
      <rgbColor rgb="FF000080"/>
      <rgbColor rgb="FFFF00FF"/>
      <rgbColor rgb="FFFFFF00"/>
      <rgbColor rgb="FF00FFFF"/>
      <rgbColor rgb="FF800080"/>
      <rgbColor rgb="FF800000"/>
      <rgbColor rgb="FF008080"/>
      <rgbColor rgb="FF0000FF"/>
      <rgbColor rgb="FF00CCFF"/>
      <rgbColor rgb="FFE9F7EF"/>
      <rgbColor rgb="FFD5F5E3"/>
      <rgbColor rgb="FFF9E79F"/>
      <rgbColor rgb="FF99CCFF"/>
      <rgbColor rgb="FFFF99CC"/>
      <rgbColor rgb="FFCC99FF"/>
      <rgbColor rgb="FFFADBD8"/>
      <rgbColor rgb="FF3366FF"/>
      <rgbColor rgb="FF33CCCC"/>
      <rgbColor rgb="FF99CC00"/>
      <rgbColor rgb="FFFFCC00"/>
      <rgbColor rgb="FFFF9900"/>
      <rgbColor rgb="FFB7770D"/>
      <rgbColor rgb="FF666666"/>
      <rgbColor rgb="FF969696"/>
      <rgbColor rgb="FF1A5276"/>
      <rgbColor rgb="FF1D8348"/>
      <rgbColor rgb="FF003300"/>
      <rgbColor rgb="FF333300"/>
      <rgbColor rgb="FF993300"/>
      <rgbColor rgb="FF993366"/>
      <rgbColor rgb="FF333399"/>
      <rgbColor rgb="FF1C1C1C"/>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H5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3" min="3" style="0" width="5"/>
    <col collapsed="false" customWidth="true" hidden="false" outlineLevel="0" max="6" min="4" style="0" width="22"/>
    <col collapsed="false" customWidth="true" hidden="false" outlineLevel="0" max="7" min="7" style="0" width="5"/>
    <col collapsed="false" customWidth="true" hidden="false" outlineLevel="0" max="8" min="8" style="0" width="38"/>
    <col collapsed="false" customWidth="true" hidden="false" outlineLevel="0" max="9" min="9" style="0" width="3"/>
  </cols>
  <sheetData>
    <row r="1" customFormat="false" ht="7.5" hidden="false" customHeight="true" outlineLevel="0" collapsed="false"/>
    <row r="2" customFormat="false" ht="39.75" hidden="false" customHeight="true" outlineLevel="0" collapsed="false">
      <c r="B2" s="1" t="s">
        <v>0</v>
      </c>
      <c r="C2" s="1"/>
      <c r="D2" s="1"/>
      <c r="E2" s="1"/>
      <c r="F2" s="1"/>
      <c r="G2" s="1"/>
      <c r="H2" s="1"/>
    </row>
    <row r="3" customFormat="false" ht="21.75" hidden="false" customHeight="true" outlineLevel="0" collapsed="false">
      <c r="B3" s="2" t="s">
        <v>1</v>
      </c>
      <c r="C3" s="2"/>
      <c r="D3" s="2"/>
      <c r="E3" s="2"/>
      <c r="F3" s="2"/>
      <c r="G3" s="2"/>
      <c r="H3" s="2"/>
    </row>
    <row r="4" customFormat="false" ht="30" hidden="false" customHeight="true" outlineLevel="0" collapsed="false">
      <c r="B4" s="3" t="s">
        <v>2</v>
      </c>
      <c r="C4" s="3"/>
      <c r="D4" s="3"/>
      <c r="E4" s="3"/>
      <c r="F4" s="3"/>
      <c r="G4" s="3"/>
      <c r="H4" s="3"/>
    </row>
    <row r="5" customFormat="false" ht="7.5" hidden="false" customHeight="true" outlineLevel="0" collapsed="false"/>
    <row r="6" customFormat="false" ht="30" hidden="false" customHeight="true" outlineLevel="0" collapsed="false">
      <c r="B6" s="4" t="s">
        <v>3</v>
      </c>
      <c r="D6" s="4" t="s">
        <v>4</v>
      </c>
      <c r="E6" s="4" t="s">
        <v>5</v>
      </c>
      <c r="F6" s="4" t="s">
        <v>6</v>
      </c>
      <c r="H6" s="4" t="s">
        <v>7</v>
      </c>
    </row>
    <row r="7" customFormat="false" ht="25.5" hidden="false" customHeight="true" outlineLevel="0" collapsed="false">
      <c r="B7" s="5" t="s">
        <v>8</v>
      </c>
      <c r="D7" s="6" t="s">
        <v>9</v>
      </c>
      <c r="E7" s="6" t="s">
        <v>9</v>
      </c>
      <c r="F7" s="6" t="s">
        <v>9</v>
      </c>
      <c r="H7" s="5" t="s">
        <v>10</v>
      </c>
    </row>
    <row r="8" customFormat="false" ht="6" hidden="false" customHeight="true" outlineLevel="0" collapsed="false"/>
    <row r="9" customFormat="false" ht="21.75" hidden="false" customHeight="true" outlineLevel="0" collapsed="false">
      <c r="B9" s="7" t="s">
        <v>11</v>
      </c>
      <c r="C9" s="7"/>
      <c r="D9" s="7"/>
      <c r="E9" s="7"/>
      <c r="F9" s="7"/>
      <c r="G9" s="7"/>
      <c r="H9" s="7"/>
    </row>
    <row r="10" customFormat="false" ht="42" hidden="false" customHeight="true" outlineLevel="0" collapsed="false">
      <c r="B10" s="8" t="s">
        <v>12</v>
      </c>
      <c r="D10" s="9"/>
      <c r="E10" s="9"/>
      <c r="F10" s="9"/>
      <c r="H10" s="10" t="s">
        <v>13</v>
      </c>
    </row>
    <row r="11" customFormat="false" ht="42" hidden="false" customHeight="true" outlineLevel="0" collapsed="false">
      <c r="B11" s="11" t="s">
        <v>14</v>
      </c>
      <c r="D11" s="12"/>
      <c r="E11" s="12"/>
      <c r="F11" s="12"/>
      <c r="H11" s="13" t="s">
        <v>15</v>
      </c>
    </row>
    <row r="12" customFormat="false" ht="42" hidden="false" customHeight="true" outlineLevel="0" collapsed="false">
      <c r="B12" s="8" t="s">
        <v>16</v>
      </c>
      <c r="D12" s="9"/>
      <c r="E12" s="9"/>
      <c r="F12" s="9"/>
      <c r="H12" s="10" t="s">
        <v>17</v>
      </c>
    </row>
    <row r="13" customFormat="false" ht="42" hidden="false" customHeight="true" outlineLevel="0" collapsed="false">
      <c r="B13" s="11" t="s">
        <v>18</v>
      </c>
      <c r="D13" s="12"/>
      <c r="E13" s="12"/>
      <c r="F13" s="12"/>
      <c r="H13" s="13" t="s">
        <v>19</v>
      </c>
    </row>
    <row r="14" customFormat="false" ht="42" hidden="false" customHeight="true" outlineLevel="0" collapsed="false">
      <c r="B14" s="8" t="s">
        <v>20</v>
      </c>
      <c r="D14" s="9"/>
      <c r="E14" s="9"/>
      <c r="F14" s="9"/>
      <c r="H14" s="10" t="s">
        <v>21</v>
      </c>
    </row>
    <row r="15" customFormat="false" ht="21.75" hidden="false" customHeight="true" outlineLevel="0" collapsed="false">
      <c r="B15" s="14" t="s">
        <v>22</v>
      </c>
      <c r="C15" s="14"/>
      <c r="D15" s="15" t="n">
        <f aca="false">IFERROR(D10,0)+IFERROR(D11,0)+IFERROR(D12,0)+IFERROR(D13,0)+IFERROR(D14,0)</f>
        <v>0</v>
      </c>
      <c r="E15" s="15" t="n">
        <f aca="false">IFERROR(E10,0)+IFERROR(E11,0)+IFERROR(E12,0)+IFERROR(E13,0)+IFERROR(E14,0)</f>
        <v>0</v>
      </c>
      <c r="F15" s="15" t="n">
        <f aca="false">IFERROR(F10,0)+IFERROR(F11,0)+IFERROR(F12,0)+IFERROR(F13,0)+IFERROR(F14,0)</f>
        <v>0</v>
      </c>
      <c r="H15" s="16" t="s">
        <v>23</v>
      </c>
    </row>
    <row r="16" customFormat="false" ht="6" hidden="false" customHeight="true" outlineLevel="0" collapsed="false"/>
    <row r="17" customFormat="false" ht="21.75" hidden="false" customHeight="true" outlineLevel="0" collapsed="false">
      <c r="B17" s="17" t="s">
        <v>24</v>
      </c>
      <c r="C17" s="17"/>
      <c r="D17" s="17"/>
      <c r="E17" s="17"/>
      <c r="F17" s="17"/>
      <c r="G17" s="17"/>
      <c r="H17" s="17"/>
    </row>
    <row r="18" customFormat="false" ht="42" hidden="false" customHeight="true" outlineLevel="0" collapsed="false">
      <c r="B18" s="8" t="s">
        <v>25</v>
      </c>
      <c r="D18" s="9"/>
      <c r="E18" s="9"/>
      <c r="F18" s="9"/>
      <c r="H18" s="10" t="s">
        <v>26</v>
      </c>
    </row>
    <row r="19" customFormat="false" ht="42" hidden="false" customHeight="true" outlineLevel="0" collapsed="false">
      <c r="B19" s="11" t="s">
        <v>27</v>
      </c>
      <c r="D19" s="12"/>
      <c r="E19" s="12"/>
      <c r="F19" s="12"/>
      <c r="H19" s="13" t="s">
        <v>28</v>
      </c>
    </row>
    <row r="20" customFormat="false" ht="42" hidden="false" customHeight="true" outlineLevel="0" collapsed="false">
      <c r="B20" s="8" t="s">
        <v>29</v>
      </c>
      <c r="D20" s="9"/>
      <c r="E20" s="9"/>
      <c r="F20" s="9"/>
      <c r="H20" s="10" t="s">
        <v>30</v>
      </c>
    </row>
    <row r="21" customFormat="false" ht="42" hidden="false" customHeight="true" outlineLevel="0" collapsed="false">
      <c r="B21" s="11" t="s">
        <v>31</v>
      </c>
      <c r="D21" s="12"/>
      <c r="E21" s="12"/>
      <c r="F21" s="12"/>
      <c r="H21" s="13" t="s">
        <v>32</v>
      </c>
    </row>
    <row r="22" customFormat="false" ht="21.75" hidden="false" customHeight="true" outlineLevel="0" collapsed="false">
      <c r="B22" s="18" t="s">
        <v>33</v>
      </c>
      <c r="C22" s="18"/>
      <c r="D22" s="19" t="n">
        <f aca="false">IFERROR(D18,0)+IFERROR(D19,0)+IFERROR(D20,0)+IFERROR(D21,0)</f>
        <v>0</v>
      </c>
      <c r="E22" s="19" t="n">
        <f aca="false">IFERROR(E18,0)+IFERROR(E19,0)+IFERROR(E20,0)+IFERROR(E21,0)</f>
        <v>0</v>
      </c>
      <c r="F22" s="19" t="n">
        <f aca="false">IFERROR(F18,0)+IFERROR(F19,0)+IFERROR(F20,0)+IFERROR(F21,0)</f>
        <v>0</v>
      </c>
      <c r="H22" s="20" t="s">
        <v>23</v>
      </c>
    </row>
    <row r="23" customFormat="false" ht="6" hidden="false" customHeight="true" outlineLevel="0" collapsed="false"/>
    <row r="24" customFormat="false" ht="21.75" hidden="false" customHeight="true" outlineLevel="0" collapsed="false">
      <c r="B24" s="21" t="s">
        <v>34</v>
      </c>
      <c r="C24" s="21"/>
      <c r="D24" s="21"/>
      <c r="E24" s="21"/>
      <c r="F24" s="21"/>
      <c r="G24" s="21"/>
      <c r="H24" s="21"/>
    </row>
    <row r="25" customFormat="false" ht="42" hidden="false" customHeight="true" outlineLevel="0" collapsed="false">
      <c r="B25" s="8" t="s">
        <v>35</v>
      </c>
      <c r="D25" s="9"/>
      <c r="E25" s="9"/>
      <c r="F25" s="9"/>
      <c r="H25" s="10" t="s">
        <v>36</v>
      </c>
    </row>
    <row r="26" customFormat="false" ht="42" hidden="false" customHeight="true" outlineLevel="0" collapsed="false">
      <c r="B26" s="11" t="s">
        <v>37</v>
      </c>
      <c r="D26" s="12"/>
      <c r="E26" s="12"/>
      <c r="F26" s="12"/>
      <c r="H26" s="13" t="s">
        <v>38</v>
      </c>
    </row>
    <row r="27" customFormat="false" ht="42" hidden="false" customHeight="true" outlineLevel="0" collapsed="false">
      <c r="B27" s="8" t="s">
        <v>39</v>
      </c>
      <c r="D27" s="9"/>
      <c r="E27" s="9"/>
      <c r="F27" s="9"/>
      <c r="H27" s="10" t="s">
        <v>40</v>
      </c>
    </row>
    <row r="28" customFormat="false" ht="42" hidden="false" customHeight="true" outlineLevel="0" collapsed="false">
      <c r="B28" s="11" t="s">
        <v>41</v>
      </c>
      <c r="D28" s="12"/>
      <c r="E28" s="12"/>
      <c r="F28" s="12"/>
      <c r="H28" s="13" t="s">
        <v>42</v>
      </c>
    </row>
    <row r="29" customFormat="false" ht="42" hidden="false" customHeight="true" outlineLevel="0" collapsed="false">
      <c r="B29" s="8" t="s">
        <v>43</v>
      </c>
      <c r="D29" s="9"/>
      <c r="E29" s="9"/>
      <c r="F29" s="9"/>
      <c r="H29" s="10" t="s">
        <v>44</v>
      </c>
    </row>
    <row r="30" customFormat="false" ht="21.75" hidden="false" customHeight="true" outlineLevel="0" collapsed="false">
      <c r="B30" s="22" t="s">
        <v>45</v>
      </c>
      <c r="C30" s="22"/>
      <c r="D30" s="23" t="n">
        <f aca="false">IFERROR(D25,0)+IFERROR(D26,0)+IFERROR(D27,0)+IFERROR(D28,0)+IFERROR(D29,0)</f>
        <v>0</v>
      </c>
      <c r="E30" s="23" t="n">
        <f aca="false">IFERROR(E25,0)+IFERROR(E26,0)+IFERROR(E27,0)+IFERROR(E28,0)+IFERROR(E29,0)</f>
        <v>0</v>
      </c>
      <c r="F30" s="23" t="n">
        <f aca="false">IFERROR(F25,0)+IFERROR(F26,0)+IFERROR(F27,0)+IFERROR(F28,0)+IFERROR(F29,0)</f>
        <v>0</v>
      </c>
      <c r="H30" s="24" t="s">
        <v>23</v>
      </c>
    </row>
    <row r="31" customFormat="false" ht="6" hidden="false" customHeight="true" outlineLevel="0" collapsed="false"/>
    <row r="32" customFormat="false" ht="21.75" hidden="false" customHeight="true" outlineLevel="0" collapsed="false">
      <c r="B32" s="25" t="s">
        <v>46</v>
      </c>
      <c r="C32" s="25"/>
      <c r="D32" s="25"/>
      <c r="E32" s="25"/>
      <c r="F32" s="25"/>
      <c r="G32" s="25"/>
      <c r="H32" s="25"/>
    </row>
    <row r="33" customFormat="false" ht="42" hidden="false" customHeight="true" outlineLevel="0" collapsed="false">
      <c r="B33" s="8" t="s">
        <v>47</v>
      </c>
      <c r="D33" s="9"/>
      <c r="E33" s="9"/>
      <c r="F33" s="9"/>
      <c r="H33" s="10" t="s">
        <v>48</v>
      </c>
    </row>
    <row r="34" customFormat="false" ht="42" hidden="false" customHeight="true" outlineLevel="0" collapsed="false">
      <c r="B34" s="11" t="s">
        <v>49</v>
      </c>
      <c r="D34" s="12"/>
      <c r="E34" s="12"/>
      <c r="F34" s="12"/>
      <c r="H34" s="13" t="s">
        <v>50</v>
      </c>
    </row>
    <row r="35" customFormat="false" ht="42" hidden="false" customHeight="true" outlineLevel="0" collapsed="false">
      <c r="B35" s="8" t="s">
        <v>51</v>
      </c>
      <c r="D35" s="9"/>
      <c r="E35" s="9"/>
      <c r="F35" s="9"/>
      <c r="H35" s="10" t="s">
        <v>52</v>
      </c>
    </row>
    <row r="36" customFormat="false" ht="42" hidden="false" customHeight="true" outlineLevel="0" collapsed="false">
      <c r="B36" s="11" t="s">
        <v>53</v>
      </c>
      <c r="D36" s="12"/>
      <c r="E36" s="12"/>
      <c r="F36" s="12"/>
      <c r="H36" s="13" t="s">
        <v>54</v>
      </c>
    </row>
    <row r="37" customFormat="false" ht="42" hidden="false" customHeight="true" outlineLevel="0" collapsed="false">
      <c r="B37" s="8" t="s">
        <v>55</v>
      </c>
      <c r="D37" s="9"/>
      <c r="E37" s="9"/>
      <c r="F37" s="9"/>
      <c r="H37" s="10" t="s">
        <v>56</v>
      </c>
    </row>
    <row r="38" customFormat="false" ht="21.75" hidden="false" customHeight="true" outlineLevel="0" collapsed="false">
      <c r="B38" s="26" t="s">
        <v>57</v>
      </c>
      <c r="C38" s="26"/>
      <c r="D38" s="27" t="n">
        <f aca="false">IFERROR(D33,0)+IFERROR(D34,0)+IFERROR(D35,0)+IFERROR(D36,0)+IFERROR(D37,0)</f>
        <v>0</v>
      </c>
      <c r="E38" s="27" t="n">
        <f aca="false">IFERROR(E33,0)+IFERROR(E34,0)+IFERROR(E35,0)+IFERROR(E36,0)+IFERROR(E37,0)</f>
        <v>0</v>
      </c>
      <c r="F38" s="27" t="n">
        <f aca="false">IFERROR(F33,0)+IFERROR(F34,0)+IFERROR(F35,0)+IFERROR(F36,0)+IFERROR(F37,0)</f>
        <v>0</v>
      </c>
      <c r="H38" s="28" t="s">
        <v>23</v>
      </c>
    </row>
    <row r="39" customFormat="false" ht="6" hidden="false" customHeight="true" outlineLevel="0" collapsed="false"/>
    <row r="40" customFormat="false" ht="31.5" hidden="false" customHeight="true" outlineLevel="0" collapsed="false">
      <c r="B40" s="29" t="s">
        <v>58</v>
      </c>
      <c r="C40" s="29"/>
      <c r="D40" s="30" t="n">
        <f aca="false">D15+D22+D30+D38</f>
        <v>0</v>
      </c>
      <c r="E40" s="30" t="n">
        <f aca="false">E15+E22+E30+E38</f>
        <v>0</v>
      </c>
      <c r="F40" s="30" t="n">
        <f aca="false">F15+F22+F30+F38</f>
        <v>0</v>
      </c>
      <c r="H40" s="31" t="s">
        <v>59</v>
      </c>
    </row>
    <row r="41" customFormat="false" ht="30" hidden="false" customHeight="true" outlineLevel="0" collapsed="false">
      <c r="B41" s="32" t="s">
        <v>60</v>
      </c>
      <c r="C41" s="32"/>
      <c r="D41" s="33" t="str">
        <f aca="false">IF(D40="","—",IF(D40&gt;=80,"★  Strategic Fit",IF(D40&gt;=60,"✔  Strong Candidate",IF(D40&gt;=40,"◑  Needs Development","✗  Poor Fit"))))</f>
        <v>✗  Poor Fit</v>
      </c>
      <c r="E41" s="33" t="str">
        <f aca="false">IF(E40="","—",IF(E40&gt;=80,"★  Strategic Fit",IF(E40&gt;=60,"✔  Strong Candidate",IF(E40&gt;=40,"◑  Needs Development","✗  Poor Fit"))))</f>
        <v>✗  Poor Fit</v>
      </c>
      <c r="F41" s="33" t="str">
        <f aca="false">IF(F40="","—",IF(F40&gt;=80,"★  Strategic Fit",IF(F40&gt;=60,"✔  Strong Candidate",IF(F40&gt;=40,"◑  Needs Development","✗  Poor Fit"))))</f>
        <v>✗  Poor Fit</v>
      </c>
      <c r="H41" s="34" t="s">
        <v>61</v>
      </c>
    </row>
    <row r="42" customFormat="false" ht="25.5" hidden="false" customHeight="true" outlineLevel="0" collapsed="false">
      <c r="B42" s="35" t="s">
        <v>62</v>
      </c>
      <c r="C42" s="35"/>
      <c r="D42" s="36" t="str">
        <f aca="false">IF(D40="","—",INDEX({"R — Relationships","P — Passion","I — Inspire","G — Growth"},MATCH(MIN(D15,D22,D30,D38),D15:D38,0)))</f>
        <v>R — Relationships</v>
      </c>
      <c r="E42" s="36" t="str">
        <f aca="false">IF(E40="","—",INDEX({"R — Relationships","P — Passion","I — Inspire","G — Growth"},MATCH(MIN(E15,E22,E30,E38),E15:E38,0)))</f>
        <v>R — Relationships</v>
      </c>
      <c r="F42" s="36" t="str">
        <f aca="false">IF(F40="","—",INDEX({"R — Relationships","P — Passion","I — Inspire","G — Growth"},MATCH(MIN(F15,F22,F30,F38),F15:F38,0)))</f>
        <v>R — Relationships</v>
      </c>
      <c r="H42" s="34" t="s">
        <v>63</v>
      </c>
    </row>
    <row r="44" customFormat="false" ht="19.5" hidden="false" customHeight="true" outlineLevel="0" collapsed="false">
      <c r="B44" s="37" t="s">
        <v>64</v>
      </c>
      <c r="C44" s="37"/>
      <c r="D44" s="37"/>
      <c r="E44" s="37"/>
      <c r="F44" s="37"/>
      <c r="G44" s="37"/>
      <c r="H44" s="37"/>
    </row>
    <row r="45" customFormat="false" ht="24" hidden="false" customHeight="true" outlineLevel="0" collapsed="false">
      <c r="B45" s="38" t="s">
        <v>65</v>
      </c>
      <c r="C45" s="38"/>
      <c r="D45" s="39"/>
      <c r="E45" s="39"/>
      <c r="F45" s="39"/>
      <c r="G45" s="39"/>
      <c r="H45" s="39"/>
    </row>
    <row r="46" customFormat="false" ht="42" hidden="false" customHeight="true" outlineLevel="0" collapsed="false">
      <c r="B46" s="38" t="s">
        <v>66</v>
      </c>
      <c r="C46" s="38"/>
      <c r="D46" s="39"/>
      <c r="E46" s="39"/>
      <c r="F46" s="39"/>
      <c r="G46" s="39"/>
      <c r="H46" s="39"/>
    </row>
    <row r="47" customFormat="false" ht="49.5" hidden="false" customHeight="true" outlineLevel="0" collapsed="false">
      <c r="B47" s="38" t="s">
        <v>67</v>
      </c>
      <c r="C47" s="38"/>
      <c r="D47" s="39"/>
      <c r="E47" s="39"/>
      <c r="F47" s="39"/>
      <c r="G47" s="39"/>
      <c r="H47" s="39"/>
    </row>
    <row r="48" customFormat="false" ht="49.5" hidden="false" customHeight="true" outlineLevel="0" collapsed="false">
      <c r="B48" s="38" t="s">
        <v>68</v>
      </c>
      <c r="C48" s="38"/>
      <c r="D48" s="39"/>
      <c r="E48" s="39"/>
      <c r="F48" s="39"/>
      <c r="G48" s="39"/>
      <c r="H48" s="39"/>
    </row>
    <row r="49" customFormat="false" ht="39.75" hidden="false" customHeight="true" outlineLevel="0" collapsed="false">
      <c r="B49" s="38" t="s">
        <v>69</v>
      </c>
      <c r="C49" s="38"/>
      <c r="D49" s="39"/>
      <c r="E49" s="39"/>
      <c r="F49" s="39"/>
      <c r="G49" s="39"/>
      <c r="H49" s="39"/>
    </row>
    <row r="51" customFormat="false" ht="18" hidden="false" customHeight="true" outlineLevel="0" collapsed="false">
      <c r="B51" s="40" t="s">
        <v>70</v>
      </c>
      <c r="C51" s="40"/>
      <c r="D51" s="40"/>
      <c r="E51" s="40"/>
      <c r="F51" s="40"/>
      <c r="G51" s="40"/>
      <c r="H51" s="40"/>
    </row>
  </sheetData>
  <mergeCells count="26">
    <mergeCell ref="B2:H2"/>
    <mergeCell ref="B3:H3"/>
    <mergeCell ref="B4:H4"/>
    <mergeCell ref="B9:H9"/>
    <mergeCell ref="B15:C15"/>
    <mergeCell ref="B17:H17"/>
    <mergeCell ref="B22:C22"/>
    <mergeCell ref="B24:H24"/>
    <mergeCell ref="B30:C30"/>
    <mergeCell ref="B32:H32"/>
    <mergeCell ref="B38:C38"/>
    <mergeCell ref="B40:C40"/>
    <mergeCell ref="B41:C41"/>
    <mergeCell ref="B42:C42"/>
    <mergeCell ref="B44:H44"/>
    <mergeCell ref="B45:C45"/>
    <mergeCell ref="D45:H45"/>
    <mergeCell ref="B46:C46"/>
    <mergeCell ref="D46:H46"/>
    <mergeCell ref="B47:C47"/>
    <mergeCell ref="D47:H47"/>
    <mergeCell ref="B48:C48"/>
    <mergeCell ref="D48:H48"/>
    <mergeCell ref="B49:C49"/>
    <mergeCell ref="D49:H49"/>
    <mergeCell ref="B51:H51"/>
  </mergeCells>
  <dataValidations count="1">
    <dataValidation allowBlank="false" error="Enter a score between 1 and 5" errorStyle="stop" errorTitle="Invalid Score" operator="between" showDropDown="false" showErrorMessage="true" showInputMessage="false" sqref="D10:F14 D18:F21 D25:F29 D33:F37" type="whole">
      <formula1>1</formula1>
      <formula2>5</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20"/>
    <col collapsed="false" customWidth="true" hidden="false" outlineLevel="0" max="4" min="3" style="0" width="40"/>
    <col collapsed="false" customWidth="true" hidden="false" outlineLevel="0" max="5" min="5" style="0" width="3"/>
  </cols>
  <sheetData>
    <row r="1" customFormat="false" ht="7.5" hidden="false" customHeight="true" outlineLevel="0" collapsed="false"/>
    <row r="2" customFormat="false" ht="37.5" hidden="false" customHeight="true" outlineLevel="0" collapsed="false">
      <c r="B2" s="41" t="s">
        <v>71</v>
      </c>
      <c r="C2" s="41"/>
      <c r="D2" s="41"/>
    </row>
    <row r="3" customFormat="false" ht="21.75" hidden="false" customHeight="true" outlineLevel="0" collapsed="false">
      <c r="B3" s="42" t="s">
        <v>72</v>
      </c>
      <c r="C3" s="42"/>
      <c r="D3" s="42"/>
    </row>
    <row r="4" customFormat="false" ht="7.5" hidden="false" customHeight="true" outlineLevel="0" collapsed="false"/>
    <row r="5" customFormat="false" ht="21.75" hidden="false" customHeight="true" outlineLevel="0" collapsed="false">
      <c r="B5" s="43" t="s">
        <v>73</v>
      </c>
      <c r="C5" s="44" t="s">
        <v>74</v>
      </c>
      <c r="D5" s="44" t="s">
        <v>75</v>
      </c>
    </row>
    <row r="6" customFormat="false" ht="54" hidden="false" customHeight="true" outlineLevel="0" collapsed="false">
      <c r="B6" s="45" t="s">
        <v>76</v>
      </c>
      <c r="C6" s="46" t="s">
        <v>77</v>
      </c>
      <c r="D6" s="47" t="s">
        <v>78</v>
      </c>
    </row>
    <row r="7" customFormat="false" ht="54" hidden="false" customHeight="true" outlineLevel="0" collapsed="false">
      <c r="B7" s="48" t="s">
        <v>79</v>
      </c>
      <c r="C7" s="49" t="s">
        <v>80</v>
      </c>
      <c r="D7" s="50" t="s">
        <v>81</v>
      </c>
    </row>
    <row r="8" customFormat="false" ht="54" hidden="false" customHeight="true" outlineLevel="0" collapsed="false">
      <c r="B8" s="51" t="s">
        <v>82</v>
      </c>
      <c r="C8" s="52" t="s">
        <v>83</v>
      </c>
      <c r="D8" s="53" t="s">
        <v>84</v>
      </c>
    </row>
    <row r="9" customFormat="false" ht="54" hidden="false" customHeight="true" outlineLevel="0" collapsed="false">
      <c r="B9" s="54" t="s">
        <v>85</v>
      </c>
      <c r="C9" s="55" t="s">
        <v>86</v>
      </c>
      <c r="D9" s="56" t="s">
        <v>87</v>
      </c>
    </row>
    <row r="10" customFormat="false" ht="54" hidden="false" customHeight="true" outlineLevel="0" collapsed="false">
      <c r="B10" s="57" t="s">
        <v>88</v>
      </c>
      <c r="C10" s="58" t="s">
        <v>89</v>
      </c>
      <c r="D10" s="59" t="s">
        <v>90</v>
      </c>
    </row>
    <row r="11" customFormat="false" ht="12" hidden="false" customHeight="true" outlineLevel="0" collapsed="false"/>
    <row r="12" customFormat="false" ht="21.75" hidden="false" customHeight="true" outlineLevel="0" collapsed="false">
      <c r="B12" s="60" t="s">
        <v>91</v>
      </c>
      <c r="C12" s="60"/>
      <c r="D12" s="60"/>
    </row>
    <row r="13" customFormat="false" ht="19.5" hidden="false" customHeight="true" outlineLevel="0" collapsed="false">
      <c r="B13" s="14" t="s">
        <v>11</v>
      </c>
      <c r="C13" s="14"/>
      <c r="D13" s="14"/>
    </row>
    <row r="14" customFormat="false" ht="72" hidden="false" customHeight="true" outlineLevel="0" collapsed="false">
      <c r="B14" s="61" t="s">
        <v>92</v>
      </c>
      <c r="C14" s="61"/>
      <c r="D14" s="61"/>
    </row>
    <row r="15" customFormat="false" ht="19.5" hidden="false" customHeight="true" outlineLevel="0" collapsed="false">
      <c r="B15" s="18" t="s">
        <v>24</v>
      </c>
      <c r="C15" s="18"/>
      <c r="D15" s="18"/>
    </row>
    <row r="16" customFormat="false" ht="72" hidden="false" customHeight="true" outlineLevel="0" collapsed="false">
      <c r="B16" s="61" t="s">
        <v>93</v>
      </c>
      <c r="C16" s="61"/>
      <c r="D16" s="61"/>
    </row>
    <row r="17" customFormat="false" ht="19.5" hidden="false" customHeight="true" outlineLevel="0" collapsed="false">
      <c r="B17" s="22" t="s">
        <v>34</v>
      </c>
      <c r="C17" s="22"/>
      <c r="D17" s="22"/>
    </row>
    <row r="18" customFormat="false" ht="72" hidden="false" customHeight="true" outlineLevel="0" collapsed="false">
      <c r="B18" s="61" t="s">
        <v>94</v>
      </c>
      <c r="C18" s="61"/>
      <c r="D18" s="61"/>
    </row>
    <row r="19" customFormat="false" ht="19.5" hidden="false" customHeight="true" outlineLevel="0" collapsed="false">
      <c r="B19" s="26" t="s">
        <v>46</v>
      </c>
      <c r="C19" s="26"/>
      <c r="D19" s="26"/>
    </row>
    <row r="20" customFormat="false" ht="72" hidden="false" customHeight="true" outlineLevel="0" collapsed="false">
      <c r="B20" s="61" t="s">
        <v>95</v>
      </c>
      <c r="C20" s="61"/>
      <c r="D20" s="61"/>
    </row>
    <row r="22" customFormat="false" ht="18" hidden="false" customHeight="true" outlineLevel="0" collapsed="false">
      <c r="B22" s="40" t="s">
        <v>70</v>
      </c>
      <c r="C22" s="40"/>
      <c r="D22" s="40"/>
    </row>
  </sheetData>
  <mergeCells count="12">
    <mergeCell ref="B2:D2"/>
    <mergeCell ref="B3:D3"/>
    <mergeCell ref="B12:D12"/>
    <mergeCell ref="B13:D13"/>
    <mergeCell ref="B14:D14"/>
    <mergeCell ref="B15:D15"/>
    <mergeCell ref="B16:D16"/>
    <mergeCell ref="B17:D17"/>
    <mergeCell ref="B18:D18"/>
    <mergeCell ref="B19:D19"/>
    <mergeCell ref="B20:D20"/>
    <mergeCell ref="B22:D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E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5" min="3" style="0" width="22"/>
    <col collapsed="false" customWidth="true" hidden="false" outlineLevel="0" max="6" min="6" style="0" width="3"/>
  </cols>
  <sheetData>
    <row r="1" customFormat="false" ht="7.5" hidden="false" customHeight="true" outlineLevel="0" collapsed="false"/>
    <row r="2" customFormat="false" ht="37.5" hidden="false" customHeight="true" outlineLevel="0" collapsed="false">
      <c r="B2" s="41" t="s">
        <v>96</v>
      </c>
      <c r="C2" s="41"/>
      <c r="D2" s="41"/>
      <c r="E2" s="41"/>
    </row>
    <row r="3" customFormat="false" ht="21.75" hidden="false" customHeight="true" outlineLevel="0" collapsed="false">
      <c r="B3" s="42" t="s">
        <v>97</v>
      </c>
      <c r="C3" s="42"/>
      <c r="D3" s="42"/>
      <c r="E3" s="42"/>
    </row>
    <row r="4" customFormat="false" ht="7.5" hidden="false" customHeight="true" outlineLevel="0" collapsed="false"/>
    <row r="5" customFormat="false" ht="25.5" hidden="false" customHeight="true" outlineLevel="0" collapsed="false">
      <c r="B5" s="43" t="s">
        <v>98</v>
      </c>
      <c r="C5" s="43" t="s">
        <v>4</v>
      </c>
      <c r="D5" s="43" t="s">
        <v>5</v>
      </c>
      <c r="E5" s="43" t="s">
        <v>6</v>
      </c>
    </row>
    <row r="6" customFormat="false" ht="25.5" hidden="false" customHeight="true" outlineLevel="0" collapsed="false">
      <c r="B6" s="5" t="s">
        <v>99</v>
      </c>
      <c r="C6" s="62" t="str">
        <f aca="false">'Platform Scorecard'!D7</f>
        <v>← Enter platform name</v>
      </c>
      <c r="D6" s="62" t="str">
        <f aca="false">'Platform Scorecard'!E7</f>
        <v>← Enter platform name</v>
      </c>
      <c r="E6" s="62" t="str">
        <f aca="false">'Platform Scorecard'!F7</f>
        <v>← Enter platform name</v>
      </c>
    </row>
    <row r="7" customFormat="false" ht="25.5" hidden="false" customHeight="true" outlineLevel="0" collapsed="false">
      <c r="B7" s="63" t="s">
        <v>100</v>
      </c>
      <c r="C7" s="15" t="n">
        <f aca="false">'Platform Scorecard'!D15</f>
        <v>0</v>
      </c>
      <c r="D7" s="15" t="n">
        <f aca="false">'Platform Scorecard'!E15</f>
        <v>0</v>
      </c>
      <c r="E7" s="15" t="n">
        <f aca="false">'Platform Scorecard'!F15</f>
        <v>0</v>
      </c>
    </row>
    <row r="8" customFormat="false" ht="25.5" hidden="false" customHeight="true" outlineLevel="0" collapsed="false">
      <c r="B8" s="64" t="s">
        <v>101</v>
      </c>
      <c r="C8" s="19" t="n">
        <f aca="false">'Platform Scorecard'!D22</f>
        <v>0</v>
      </c>
      <c r="D8" s="19" t="n">
        <f aca="false">'Platform Scorecard'!E22</f>
        <v>0</v>
      </c>
      <c r="E8" s="19" t="n">
        <f aca="false">'Platform Scorecard'!F22</f>
        <v>0</v>
      </c>
    </row>
    <row r="9" customFormat="false" ht="25.5" hidden="false" customHeight="true" outlineLevel="0" collapsed="false">
      <c r="B9" s="65" t="s">
        <v>102</v>
      </c>
      <c r="C9" s="23" t="n">
        <f aca="false">'Platform Scorecard'!D30</f>
        <v>0</v>
      </c>
      <c r="D9" s="23" t="n">
        <f aca="false">'Platform Scorecard'!E30</f>
        <v>0</v>
      </c>
      <c r="E9" s="23" t="n">
        <f aca="false">'Platform Scorecard'!F30</f>
        <v>0</v>
      </c>
    </row>
    <row r="10" customFormat="false" ht="25.5" hidden="false" customHeight="true" outlineLevel="0" collapsed="false">
      <c r="B10" s="66" t="s">
        <v>103</v>
      </c>
      <c r="C10" s="27" t="n">
        <f aca="false">'Platform Scorecard'!D38</f>
        <v>0</v>
      </c>
      <c r="D10" s="27" t="n">
        <f aca="false">'Platform Scorecard'!E38</f>
        <v>0</v>
      </c>
      <c r="E10" s="27" t="n">
        <f aca="false">'Platform Scorecard'!F38</f>
        <v>0</v>
      </c>
    </row>
    <row r="11" customFormat="false" ht="6" hidden="false" customHeight="true" outlineLevel="0" collapsed="false"/>
    <row r="12" customFormat="false" ht="30" hidden="false" customHeight="true" outlineLevel="0" collapsed="false">
      <c r="B12" s="67" t="s">
        <v>58</v>
      </c>
      <c r="C12" s="68" t="n">
        <f aca="false">'Platform Scorecard'!D40</f>
        <v>0</v>
      </c>
      <c r="D12" s="68" t="n">
        <f aca="false">'Platform Scorecard'!E40</f>
        <v>0</v>
      </c>
      <c r="E12" s="68" t="n">
        <f aca="false">'Platform Scorecard'!F40</f>
        <v>0</v>
      </c>
    </row>
    <row r="13" customFormat="false" ht="27.75" hidden="false" customHeight="true" outlineLevel="0" collapsed="false">
      <c r="B13" s="69" t="s">
        <v>104</v>
      </c>
      <c r="C13" s="33" t="str">
        <f aca="false">IF('Platform Scorecard'!D40="","—",IF('Platform Scorecard'!D40&gt;=80,"★  Strategic Fit",IF('Platform Scorecard'!D40&gt;=60,"✔  Strong Candidate",IF('Platform Scorecard'!D40&gt;=40,"◑  Needs Development","✗  Poor Fit"))))</f>
        <v>✗  Poor Fit</v>
      </c>
      <c r="D13" s="33" t="str">
        <f aca="false">IF('Platform Scorecard'!E40="","—",IF('Platform Scorecard'!E40&gt;=80,"★  Strategic Fit",IF('Platform Scorecard'!E40&gt;=60,"✔  Strong Candidate",IF('Platform Scorecard'!E40&gt;=40,"◑  Needs Development","✗  Poor Fit"))))</f>
        <v>✗  Poor Fit</v>
      </c>
      <c r="E13" s="33" t="str">
        <f aca="false">IF('Platform Scorecard'!F40="","—",IF('Platform Scorecard'!F40&gt;=80,"★  Strategic Fit",IF('Platform Scorecard'!F40&gt;=60,"✔  Strong Candidate",IF('Platform Scorecard'!F40&gt;=40,"◑  Needs Development","✗  Poor Fit"))))</f>
        <v>✗  Poor Fit</v>
      </c>
    </row>
    <row r="15" customFormat="false" ht="19.5" hidden="false" customHeight="true" outlineLevel="0" collapsed="false">
      <c r="B15" s="37" t="s">
        <v>105</v>
      </c>
      <c r="C15" s="37"/>
      <c r="D15" s="37"/>
      <c r="E15" s="37"/>
    </row>
    <row r="16" customFormat="false" ht="49.5" hidden="false" customHeight="true" outlineLevel="0" collapsed="false">
      <c r="B16" s="70" t="s">
        <v>106</v>
      </c>
      <c r="C16" s="71"/>
      <c r="D16" s="71"/>
      <c r="E16" s="71"/>
    </row>
    <row r="17" customFormat="false" ht="49.5" hidden="false" customHeight="true" outlineLevel="0" collapsed="false">
      <c r="B17" s="70" t="s">
        <v>107</v>
      </c>
      <c r="C17" s="71"/>
      <c r="D17" s="71"/>
      <c r="E17" s="71"/>
    </row>
    <row r="18" customFormat="false" ht="39.75" hidden="false" customHeight="true" outlineLevel="0" collapsed="false">
      <c r="B18" s="70" t="s">
        <v>108</v>
      </c>
      <c r="C18" s="71"/>
      <c r="D18" s="71"/>
      <c r="E18" s="71"/>
    </row>
    <row r="20" customFormat="false" ht="18" hidden="false" customHeight="true" outlineLevel="0" collapsed="false">
      <c r="B20" s="40" t="s">
        <v>70</v>
      </c>
      <c r="C20" s="40"/>
      <c r="D20" s="40"/>
      <c r="E20" s="40"/>
    </row>
  </sheetData>
  <mergeCells count="4">
    <mergeCell ref="B2:E2"/>
    <mergeCell ref="B3:E3"/>
    <mergeCell ref="B15:E15"/>
    <mergeCell ref="B20:E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2026-03-30T22:54:44Z</dcterms:created>
  <dc:creator>openpyxl</dc:creator>
  <dc:description/>
  <dc:language>en-US</dc:language>
  <cp:lastModifiedBy/>
  <dcterms:modified xsi:type="dcterms:W3CDTF">2026-03-30T22:54:44Z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