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f18c06907c101f/Documentos/CONEXIÓN BIBLICA/Departamento de Salud/DIPLOMADO/Departamento de Jovenes/2026/Conquistadores/Planillas/"/>
    </mc:Choice>
  </mc:AlternateContent>
  <xr:revisionPtr revIDLastSave="1074" documentId="8_{1FA6577C-C3D5-4CFF-A133-9743EA7D442F}" xr6:coauthVersionLast="47" xr6:coauthVersionMax="47" xr10:uidLastSave="{504AE1BF-FE78-4548-BDFD-B8F1B34824FC}"/>
  <bookViews>
    <workbookView xWindow="-120" yWindow="-120" windowWidth="20730" windowHeight="11040" xr2:uid="{00000000-000D-0000-FFFF-FFFF00000000}"/>
  </bookViews>
  <sheets>
    <sheet name="REVISIÓN DE UNIFORME" sheetId="3" r:id="rId1"/>
  </sheets>
  <definedNames>
    <definedName name="_xlnm.Print_Area" localSheetId="0">'REVISIÓN DE UNIFORME'!$A$1:$F$54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3" l="1"/>
  <c r="E50" i="3" s="1"/>
  <c r="F50" i="3" s="1"/>
  <c r="A14" i="3"/>
  <c r="E37" i="3" s="1"/>
  <c r="F37" i="3" s="1"/>
  <c r="C38" i="3"/>
  <c r="C32" i="3"/>
  <c r="C27" i="3"/>
  <c r="C13" i="3"/>
  <c r="F48" i="3"/>
  <c r="F49" i="3"/>
  <c r="E52" i="3"/>
  <c r="F52" i="3" s="1"/>
  <c r="E51" i="3"/>
  <c r="F51" i="3" s="1"/>
  <c r="E21" i="3" l="1"/>
  <c r="F21" i="3" s="1"/>
  <c r="E33" i="3"/>
  <c r="F33" i="3" s="1"/>
  <c r="C53" i="3"/>
  <c r="E22" i="3"/>
  <c r="F22" i="3" s="1"/>
  <c r="E34" i="3"/>
  <c r="F34" i="3" s="1"/>
  <c r="E47" i="3"/>
  <c r="F47" i="3" s="1"/>
  <c r="E23" i="3"/>
  <c r="F23" i="3" s="1"/>
  <c r="E35" i="3"/>
  <c r="F35" i="3" s="1"/>
  <c r="E14" i="3"/>
  <c r="F14" i="3" s="1"/>
  <c r="E25" i="3"/>
  <c r="F25" i="3" s="1"/>
  <c r="E36" i="3"/>
  <c r="F36" i="3" s="1"/>
  <c r="E45" i="3"/>
  <c r="F45" i="3" s="1"/>
  <c r="E15" i="3"/>
  <c r="F15" i="3" s="1"/>
  <c r="E26" i="3"/>
  <c r="F26" i="3" s="1"/>
  <c r="E39" i="3"/>
  <c r="F39" i="3" s="1"/>
  <c r="E16" i="3"/>
  <c r="F16" i="3" s="1"/>
  <c r="E28" i="3"/>
  <c r="F28" i="3" s="1"/>
  <c r="E40" i="3"/>
  <c r="F40" i="3" s="1"/>
  <c r="E17" i="3"/>
  <c r="F17" i="3" s="1"/>
  <c r="E29" i="3"/>
  <c r="F29" i="3" s="1"/>
  <c r="E43" i="3"/>
  <c r="F43" i="3" s="1"/>
  <c r="E46" i="3"/>
  <c r="F46" i="3" s="1"/>
  <c r="E18" i="3"/>
  <c r="F18" i="3" s="1"/>
  <c r="E30" i="3"/>
  <c r="F30" i="3" s="1"/>
  <c r="E44" i="3"/>
  <c r="F44" i="3" s="1"/>
  <c r="E42" i="3"/>
  <c r="F42" i="3" s="1"/>
  <c r="E20" i="3"/>
  <c r="F20" i="3" s="1"/>
  <c r="E31" i="3"/>
  <c r="F31" i="3" s="1"/>
  <c r="E41" i="3"/>
  <c r="F41" i="3" s="1"/>
  <c r="E53" i="3" l="1"/>
  <c r="A49" i="3"/>
  <c r="F53" i="3"/>
</calcChain>
</file>

<file path=xl/sharedStrings.xml><?xml version="1.0" encoding="utf-8"?>
<sst xmlns="http://schemas.openxmlformats.org/spreadsheetml/2006/main" count="57" uniqueCount="56">
  <si>
    <t>ASPECTOS A EVALUAR</t>
  </si>
  <si>
    <t>Botones transparentes</t>
  </si>
  <si>
    <t>Manga derecha:</t>
  </si>
  <si>
    <t>Manga Izquierda:</t>
  </si>
  <si>
    <t>Emblema Union</t>
  </si>
  <si>
    <t>Bandera de Colombia</t>
  </si>
  <si>
    <t>Correa o cinturón negro</t>
  </si>
  <si>
    <t>Zapatos negros</t>
  </si>
  <si>
    <t>EXAMEN (100)</t>
  </si>
  <si>
    <t>TOTAL</t>
  </si>
  <si>
    <t>Cinta con el cargo</t>
  </si>
  <si>
    <t>Estrella de servicio</t>
  </si>
  <si>
    <t>Tablon o plisado al frente (Damas)</t>
  </si>
  <si>
    <t>Honores de Especialidades (como mínimo uno)</t>
  </si>
  <si>
    <t>Examen Manual de Uniformes Sección 3</t>
  </si>
  <si>
    <t>Camisa Blanca,  bolsillos con tapa y Charreteras</t>
  </si>
  <si>
    <t xml:space="preserve">Botón de iniciación </t>
  </si>
  <si>
    <t xml:space="preserve">CAMISA DEL UNIFORME </t>
  </si>
  <si>
    <t>PANTALÓN O FALDA</t>
  </si>
  <si>
    <t>BANDA</t>
  </si>
  <si>
    <t>GENERALES</t>
  </si>
  <si>
    <t>2 Galonas de liderazgo</t>
  </si>
  <si>
    <t>Arco con el nombre del club</t>
  </si>
  <si>
    <t>Emblema A1 o C1</t>
  </si>
  <si>
    <t>La falda que cubra las rodillas</t>
  </si>
  <si>
    <t>Cinta con nombre y RH</t>
  </si>
  <si>
    <t xml:space="preserve">Nombre y Firma del Evaluador </t>
  </si>
  <si>
    <t>Cinta del nombre con RH</t>
  </si>
  <si>
    <t>CAMPAMENTO DE CONQUISTADORES 2026 - BAMBÚ</t>
  </si>
  <si>
    <t>"HABLA, SEÑOR"</t>
  </si>
  <si>
    <t xml:space="preserve">Cumplen </t>
  </si>
  <si>
    <t>Puntaje Maximo</t>
  </si>
  <si>
    <t>% Cumplimiento</t>
  </si>
  <si>
    <t>Puntaje Obtenido</t>
  </si>
  <si>
    <t>CANT.</t>
  </si>
  <si>
    <t>Cinta Clase</t>
  </si>
  <si>
    <t>Tubo con Emlema C1 Conquistdores y G1 Guías Mayores</t>
  </si>
  <si>
    <t>Hebilla dorada: Conquistadores con emblema C1 y Guías Mayores G1.</t>
  </si>
  <si>
    <t xml:space="preserve">Emblema C2 </t>
  </si>
  <si>
    <t xml:space="preserve">Varones Pantalón: Conquistadores color Caqui y Guías Mayores  color gris </t>
  </si>
  <si>
    <t xml:space="preserve">Damas Falda: Conquistadores Color Caqui y Guías Mayores color  gris </t>
  </si>
  <si>
    <t>Banda en tela: Conquistadores Verde Olivo y Guías Mayores  color gris</t>
  </si>
  <si>
    <t>Pañoleta: Conquistadores Emblema C1 y Guias G1</t>
  </si>
  <si>
    <t>Medias damas 3/4 Blanc</t>
  </si>
  <si>
    <t>Medias caballeros Color Negro</t>
  </si>
  <si>
    <t>Boina Negra: Conquistadores emblema C1 y Guías Myores emblema G1</t>
  </si>
  <si>
    <t xml:space="preserve">CALIFICACIÓN </t>
  </si>
  <si>
    <t xml:space="preserve">Bóton de Bautizmo </t>
  </si>
  <si>
    <t xml:space="preserve">Cordon de mando (blanco con azul) </t>
  </si>
  <si>
    <t>Sábado, 04 de 2026</t>
  </si>
  <si>
    <t xml:space="preserve">Miembros bautizados </t>
  </si>
  <si>
    <t>Escudo: Conquistadores (C1) y Guías Mayores Octagono (G1)</t>
  </si>
  <si>
    <t>Directiva Corbata (vino tinto) caballeros - Corbatín Damas</t>
  </si>
  <si>
    <t xml:space="preserve">NOMBRE DEL CLUB: </t>
  </si>
  <si>
    <t xml:space="preserve">REVISIÓN DE UNIFORME DE CONQUISTADORES Y DIRECTIVOS </t>
  </si>
  <si>
    <t>Miembros a evaluar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</si>
</sst>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3.5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</font>
    <font>
      <b/>
      <sz val="11"/>
      <name val="Copperplate Gothic Bold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9.5"/>
      <color rgb="FFFF0000"/>
      <name val="Alegreya Sans SC Black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 applyAlignment="1">
      <alignment horizontal="left" vertical="top"/>
    </xf>
    <xf numFmtId="0" fontId="1" fillId="0" borderId="0" xfId="1" applyAlignment="1">
      <alignment horizontal="left" vertical="top"/>
    </xf>
    <xf numFmtId="1" fontId="7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" fillId="0" borderId="0" xfId="1" applyAlignment="1">
      <alignment horizontal="center" vertical="top"/>
    </xf>
    <xf numFmtId="0" fontId="10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top"/>
    </xf>
    <xf numFmtId="0" fontId="10" fillId="0" borderId="1" xfId="1" applyFont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top"/>
    </xf>
    <xf numFmtId="0" fontId="1" fillId="3" borderId="1" xfId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/>
    </xf>
    <xf numFmtId="0" fontId="11" fillId="3" borderId="9" xfId="1" applyFont="1" applyFill="1" applyBorder="1" applyAlignment="1">
      <alignment vertical="center" wrapText="1"/>
    </xf>
    <xf numFmtId="0" fontId="1" fillId="4" borderId="1" xfId="1" applyFill="1" applyBorder="1" applyAlignment="1">
      <alignment horizontal="left" vertical="top"/>
    </xf>
    <xf numFmtId="0" fontId="1" fillId="4" borderId="1" xfId="1" applyFill="1" applyBorder="1" applyAlignment="1">
      <alignment horizontal="left" vertical="top" wrapText="1"/>
    </xf>
    <xf numFmtId="0" fontId="13" fillId="3" borderId="1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1" applyAlignment="1">
      <alignment horizontal="center" vertical="top"/>
    </xf>
    <xf numFmtId="0" fontId="12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" fillId="0" borderId="0" xfId="1" applyAlignment="1">
      <alignment horizontal="left" vertical="top"/>
    </xf>
  </cellXfs>
  <cellStyles count="2">
    <cellStyle name="Normal" xfId="0" builtinId="0"/>
    <cellStyle name="Normal 2" xfId="1" xr:uid="{2D8D39B9-7F2C-4398-8B0E-52DC81BD98D5}"/>
  </cellStyles>
  <dxfs count="0"/>
  <tableStyles count="0" defaultTableStyle="TableStyleMedium9" defaultPivotStyle="PivotStyleLight16"/>
  <colors>
    <mruColors>
      <color rgb="FF7E49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B2DA-EB9D-4E6D-8519-98582725FDE7}">
  <dimension ref="A1:F64"/>
  <sheetViews>
    <sheetView tabSelected="1" showWhiteSpace="0" view="pageLayout" zoomScaleNormal="170" workbookViewId="0">
      <selection activeCell="H10" sqref="H10"/>
    </sheetView>
  </sheetViews>
  <sheetFormatPr baseColWidth="10" defaultColWidth="9.33203125" defaultRowHeight="12.75"/>
  <cols>
    <col min="1" max="1" width="6.83203125" style="4" customWidth="1"/>
    <col min="2" max="2" width="54.83203125" style="1" customWidth="1"/>
    <col min="3" max="3" width="10" style="1" customWidth="1"/>
    <col min="4" max="16384" width="9.33203125" style="1"/>
  </cols>
  <sheetData>
    <row r="1" spans="1:6" ht="16.5" customHeight="1">
      <c r="A1" s="21" t="s">
        <v>28</v>
      </c>
      <c r="B1" s="22"/>
      <c r="C1" s="22"/>
      <c r="D1" s="22"/>
      <c r="E1" s="22"/>
      <c r="F1" s="23"/>
    </row>
    <row r="2" spans="1:6" ht="8.25" customHeight="1">
      <c r="A2" s="9"/>
      <c r="B2" s="7"/>
      <c r="C2" s="7"/>
      <c r="D2" s="7"/>
      <c r="E2" s="7"/>
      <c r="F2" s="7"/>
    </row>
    <row r="3" spans="1:6" ht="16.5" customHeight="1">
      <c r="A3" s="24" t="s">
        <v>29</v>
      </c>
      <c r="B3" s="25"/>
      <c r="C3" s="25"/>
      <c r="D3" s="25"/>
      <c r="E3" s="25"/>
      <c r="F3" s="26"/>
    </row>
    <row r="4" spans="1:6" ht="8.25" customHeight="1">
      <c r="A4" s="39"/>
      <c r="B4" s="39"/>
      <c r="C4" s="7"/>
      <c r="D4" s="7"/>
      <c r="E4" s="7"/>
      <c r="F4" s="7"/>
    </row>
    <row r="5" spans="1:6" ht="18" customHeight="1">
      <c r="A5" s="27" t="s">
        <v>54</v>
      </c>
      <c r="B5" s="28"/>
      <c r="C5" s="28"/>
      <c r="D5" s="28"/>
      <c r="E5" s="28"/>
      <c r="F5" s="29"/>
    </row>
    <row r="6" spans="1:6" ht="7.5" customHeight="1">
      <c r="A6" s="33" t="s">
        <v>53</v>
      </c>
      <c r="B6" s="34"/>
      <c r="C6" s="7"/>
      <c r="D6" s="7"/>
      <c r="E6" s="7"/>
      <c r="F6" s="7"/>
    </row>
    <row r="7" spans="1:6" ht="12.75" customHeight="1">
      <c r="A7" s="35"/>
      <c r="B7" s="36"/>
      <c r="C7" s="13"/>
      <c r="D7" s="7"/>
      <c r="E7" s="7"/>
      <c r="F7" s="7"/>
    </row>
    <row r="8" spans="1:6" ht="12.75" customHeight="1">
      <c r="A8" s="8"/>
      <c r="B8" s="8"/>
      <c r="C8" s="40" t="s">
        <v>55</v>
      </c>
      <c r="D8" s="40"/>
      <c r="E8" s="40"/>
      <c r="F8" s="7"/>
    </row>
    <row r="9" spans="1:6" ht="12.75" customHeight="1">
      <c r="A9" s="33" t="s">
        <v>53</v>
      </c>
      <c r="B9" s="34"/>
      <c r="C9" s="43" t="s">
        <v>50</v>
      </c>
      <c r="D9" s="43"/>
      <c r="E9" s="43"/>
      <c r="F9" s="7"/>
    </row>
    <row r="10" spans="1:6" ht="11.1" customHeight="1">
      <c r="A10" s="35"/>
      <c r="B10" s="36"/>
      <c r="C10" s="30" t="s">
        <v>49</v>
      </c>
      <c r="D10" s="31"/>
      <c r="E10" s="31"/>
      <c r="F10" s="32"/>
    </row>
    <row r="11" spans="1:6" ht="23.25">
      <c r="A11" s="38" t="s">
        <v>0</v>
      </c>
      <c r="B11" s="38"/>
      <c r="C11" s="47" t="s">
        <v>46</v>
      </c>
      <c r="D11" s="48"/>
      <c r="E11" s="48"/>
      <c r="F11" s="49"/>
    </row>
    <row r="12" spans="1:6" ht="15" customHeight="1">
      <c r="A12" s="14" t="s">
        <v>34</v>
      </c>
      <c r="B12" s="14"/>
      <c r="C12" s="6" t="s">
        <v>31</v>
      </c>
      <c r="D12" s="7" t="s">
        <v>30</v>
      </c>
      <c r="E12" s="7" t="s">
        <v>32</v>
      </c>
      <c r="F12" s="6" t="s">
        <v>33</v>
      </c>
    </row>
    <row r="13" spans="1:6" ht="15" customHeight="1">
      <c r="A13" s="17"/>
      <c r="B13" s="14" t="s">
        <v>17</v>
      </c>
      <c r="C13" s="20">
        <f>C14+C15+C16+C17+C18+C20+C21+C22+C23+C25+C26</f>
        <v>530</v>
      </c>
      <c r="D13" s="18"/>
      <c r="E13" s="18"/>
      <c r="F13" s="19"/>
    </row>
    <row r="14" spans="1:6" ht="11.25" customHeight="1">
      <c r="A14" s="44">
        <f>F8</f>
        <v>0</v>
      </c>
      <c r="B14" s="3" t="s">
        <v>15</v>
      </c>
      <c r="C14" s="7">
        <v>30</v>
      </c>
      <c r="D14" s="7"/>
      <c r="E14" s="7" t="e">
        <f>D14/A14</f>
        <v>#DIV/0!</v>
      </c>
      <c r="F14" s="7" t="e">
        <f>E14*C14</f>
        <v>#DIV/0!</v>
      </c>
    </row>
    <row r="15" spans="1:6" ht="11.25" customHeight="1">
      <c r="A15" s="45"/>
      <c r="B15" s="3" t="s">
        <v>35</v>
      </c>
      <c r="C15" s="7">
        <v>70</v>
      </c>
      <c r="D15" s="7"/>
      <c r="E15" s="7" t="e">
        <f>D15/A14</f>
        <v>#DIV/0!</v>
      </c>
      <c r="F15" s="7" t="e">
        <f t="shared" ref="F15:F52" si="0">E15*C15</f>
        <v>#DIV/0!</v>
      </c>
    </row>
    <row r="16" spans="1:6" ht="11.25" customHeight="1">
      <c r="A16" s="45"/>
      <c r="B16" s="3" t="s">
        <v>27</v>
      </c>
      <c r="C16" s="7">
        <v>70</v>
      </c>
      <c r="D16" s="7"/>
      <c r="E16" s="7" t="e">
        <f>D16/A14</f>
        <v>#DIV/0!</v>
      </c>
      <c r="F16" s="7" t="e">
        <f t="shared" si="0"/>
        <v>#DIV/0!</v>
      </c>
    </row>
    <row r="17" spans="1:6" ht="11.25" customHeight="1">
      <c r="A17" s="45"/>
      <c r="B17" s="3" t="s">
        <v>1</v>
      </c>
      <c r="C17" s="7">
        <v>20</v>
      </c>
      <c r="D17" s="7"/>
      <c r="E17" s="7" t="e">
        <f>D17/A14</f>
        <v>#DIV/0!</v>
      </c>
      <c r="F17" s="7" t="e">
        <f t="shared" si="0"/>
        <v>#DIV/0!</v>
      </c>
    </row>
    <row r="18" spans="1:6" ht="11.25" customHeight="1">
      <c r="A18" s="45"/>
      <c r="B18" s="3" t="s">
        <v>16</v>
      </c>
      <c r="C18" s="7">
        <v>50</v>
      </c>
      <c r="D18" s="7"/>
      <c r="E18" s="7" t="e">
        <f>D18/A14</f>
        <v>#DIV/0!</v>
      </c>
      <c r="F18" s="7" t="e">
        <f t="shared" si="0"/>
        <v>#DIV/0!</v>
      </c>
    </row>
    <row r="19" spans="1:6" ht="11.25" customHeight="1">
      <c r="A19" s="45"/>
      <c r="B19" s="15" t="s">
        <v>2</v>
      </c>
      <c r="C19" s="7"/>
      <c r="D19" s="7"/>
      <c r="E19" s="7"/>
      <c r="F19" s="7"/>
    </row>
    <row r="20" spans="1:6" ht="11.25" customHeight="1">
      <c r="A20" s="45"/>
      <c r="B20" s="3" t="s">
        <v>22</v>
      </c>
      <c r="C20" s="7">
        <v>70</v>
      </c>
      <c r="D20" s="7"/>
      <c r="E20" s="7" t="e">
        <f>D20/A14</f>
        <v>#DIV/0!</v>
      </c>
      <c r="F20" s="7" t="e">
        <f t="shared" si="0"/>
        <v>#DIV/0!</v>
      </c>
    </row>
    <row r="21" spans="1:6" ht="11.25" customHeight="1">
      <c r="A21" s="45"/>
      <c r="B21" s="3" t="s">
        <v>23</v>
      </c>
      <c r="C21" s="7">
        <v>50</v>
      </c>
      <c r="D21" s="7"/>
      <c r="E21" s="7" t="e">
        <f>D21/A14</f>
        <v>#DIV/0!</v>
      </c>
      <c r="F21" s="7" t="e">
        <f t="shared" si="0"/>
        <v>#DIV/0!</v>
      </c>
    </row>
    <row r="22" spans="1:6" ht="11.25" customHeight="1">
      <c r="A22" s="45"/>
      <c r="B22" s="3" t="s">
        <v>10</v>
      </c>
      <c r="C22" s="7">
        <v>50</v>
      </c>
      <c r="D22" s="7"/>
      <c r="E22" s="7" t="e">
        <f>D22/A14</f>
        <v>#DIV/0!</v>
      </c>
      <c r="F22" s="7" t="e">
        <f t="shared" si="0"/>
        <v>#DIV/0!</v>
      </c>
    </row>
    <row r="23" spans="1:6" ht="11.25" customHeight="1">
      <c r="A23" s="45"/>
      <c r="B23" s="3" t="s">
        <v>11</v>
      </c>
      <c r="C23" s="7">
        <v>20</v>
      </c>
      <c r="D23" s="7"/>
      <c r="E23" s="7" t="e">
        <f>D23/A14</f>
        <v>#DIV/0!</v>
      </c>
      <c r="F23" s="7" t="e">
        <f t="shared" si="0"/>
        <v>#DIV/0!</v>
      </c>
    </row>
    <row r="24" spans="1:6" ht="11.25" customHeight="1">
      <c r="A24" s="45"/>
      <c r="B24" s="15" t="s">
        <v>3</v>
      </c>
      <c r="C24" s="15"/>
      <c r="D24" s="7"/>
      <c r="E24" s="7"/>
      <c r="F24" s="7"/>
    </row>
    <row r="25" spans="1:6" ht="11.25" customHeight="1">
      <c r="A25" s="45"/>
      <c r="B25" s="3" t="s">
        <v>4</v>
      </c>
      <c r="C25" s="7">
        <v>50</v>
      </c>
      <c r="D25" s="7"/>
      <c r="E25" s="7" t="e">
        <f>D25/A14</f>
        <v>#DIV/0!</v>
      </c>
      <c r="F25" s="7" t="e">
        <f t="shared" si="0"/>
        <v>#DIV/0!</v>
      </c>
    </row>
    <row r="26" spans="1:6" ht="11.25" customHeight="1">
      <c r="A26" s="45"/>
      <c r="B26" s="3" t="s">
        <v>38</v>
      </c>
      <c r="C26" s="7">
        <v>50</v>
      </c>
      <c r="D26" s="7"/>
      <c r="E26" s="7" t="e">
        <f>D26/A14</f>
        <v>#DIV/0!</v>
      </c>
      <c r="F26" s="7" t="e">
        <f t="shared" si="0"/>
        <v>#DIV/0!</v>
      </c>
    </row>
    <row r="27" spans="1:6" ht="15" customHeight="1">
      <c r="A27" s="45"/>
      <c r="B27" s="14" t="s">
        <v>18</v>
      </c>
      <c r="C27" s="11">
        <f>C28+C29+C30+C31</f>
        <v>230</v>
      </c>
      <c r="D27" s="7"/>
      <c r="E27" s="7"/>
      <c r="F27" s="7"/>
    </row>
    <row r="28" spans="1:6" ht="25.5">
      <c r="A28" s="45"/>
      <c r="B28" s="3" t="s">
        <v>39</v>
      </c>
      <c r="C28" s="7">
        <v>50</v>
      </c>
      <c r="D28" s="7"/>
      <c r="E28" s="7" t="e">
        <f>D28/A14</f>
        <v>#DIV/0!</v>
      </c>
      <c r="F28" s="7" t="e">
        <f t="shared" si="0"/>
        <v>#DIV/0!</v>
      </c>
    </row>
    <row r="29" spans="1:6" ht="25.5">
      <c r="A29" s="45"/>
      <c r="B29" s="3" t="s">
        <v>40</v>
      </c>
      <c r="C29" s="7">
        <v>50</v>
      </c>
      <c r="D29" s="7"/>
      <c r="E29" s="7" t="e">
        <f>D29/A14</f>
        <v>#DIV/0!</v>
      </c>
      <c r="F29" s="7" t="e">
        <f t="shared" si="0"/>
        <v>#DIV/0!</v>
      </c>
    </row>
    <row r="30" spans="1:6" ht="12" customHeight="1">
      <c r="A30" s="45"/>
      <c r="B30" s="3" t="s">
        <v>12</v>
      </c>
      <c r="C30" s="7">
        <v>50</v>
      </c>
      <c r="D30" s="7"/>
      <c r="E30" s="7" t="e">
        <f>D30/A14</f>
        <v>#DIV/0!</v>
      </c>
      <c r="F30" s="7" t="e">
        <f t="shared" si="0"/>
        <v>#DIV/0!</v>
      </c>
    </row>
    <row r="31" spans="1:6" ht="12" customHeight="1">
      <c r="A31" s="45"/>
      <c r="B31" s="3" t="s">
        <v>24</v>
      </c>
      <c r="C31" s="7">
        <v>80</v>
      </c>
      <c r="D31" s="7"/>
      <c r="E31" s="7" t="e">
        <f>D31/A14</f>
        <v>#DIV/0!</v>
      </c>
      <c r="F31" s="7" t="e">
        <f t="shared" si="0"/>
        <v>#DIV/0!</v>
      </c>
    </row>
    <row r="32" spans="1:6" ht="15" customHeight="1">
      <c r="A32" s="45"/>
      <c r="B32" s="14" t="s">
        <v>19</v>
      </c>
      <c r="C32" s="11">
        <f>C33+C34+C35+C36+C37</f>
        <v>320</v>
      </c>
      <c r="D32" s="7"/>
      <c r="E32" s="7"/>
      <c r="F32" s="7"/>
    </row>
    <row r="33" spans="1:6" ht="25.5">
      <c r="A33" s="45"/>
      <c r="B33" s="3" t="s">
        <v>41</v>
      </c>
      <c r="C33" s="7">
        <v>100</v>
      </c>
      <c r="D33" s="7"/>
      <c r="E33" s="7" t="e">
        <f>D33/A14</f>
        <v>#DIV/0!</v>
      </c>
      <c r="F33" s="7" t="e">
        <f t="shared" si="0"/>
        <v>#DIV/0!</v>
      </c>
    </row>
    <row r="34" spans="1:6" ht="12" customHeight="1">
      <c r="A34" s="45"/>
      <c r="B34" s="3" t="s">
        <v>5</v>
      </c>
      <c r="C34" s="7">
        <v>50</v>
      </c>
      <c r="D34" s="7"/>
      <c r="E34" s="7" t="e">
        <f>D34/A14</f>
        <v>#DIV/0!</v>
      </c>
      <c r="F34" s="7" t="e">
        <f t="shared" si="0"/>
        <v>#DIV/0!</v>
      </c>
    </row>
    <row r="35" spans="1:6" ht="12" customHeight="1">
      <c r="A35" s="45"/>
      <c r="B35" s="3" t="s">
        <v>25</v>
      </c>
      <c r="C35" s="7">
        <v>70</v>
      </c>
      <c r="D35" s="7"/>
      <c r="E35" s="7" t="e">
        <f>D35/A14</f>
        <v>#DIV/0!</v>
      </c>
      <c r="F35" s="7" t="e">
        <f t="shared" si="0"/>
        <v>#DIV/0!</v>
      </c>
    </row>
    <row r="36" spans="1:6" ht="12" customHeight="1">
      <c r="A36" s="45"/>
      <c r="B36" s="3" t="s">
        <v>13</v>
      </c>
      <c r="C36" s="7">
        <v>50</v>
      </c>
      <c r="D36" s="7"/>
      <c r="E36" s="7" t="e">
        <f>D36/A14</f>
        <v>#DIV/0!</v>
      </c>
      <c r="F36" s="7" t="e">
        <f t="shared" si="0"/>
        <v>#DIV/0!</v>
      </c>
    </row>
    <row r="37" spans="1:6" ht="12" customHeight="1">
      <c r="A37" s="45"/>
      <c r="B37" s="16" t="s">
        <v>51</v>
      </c>
      <c r="C37" s="7">
        <v>50</v>
      </c>
      <c r="D37" s="7"/>
      <c r="E37" s="7" t="e">
        <f>D37/A14</f>
        <v>#DIV/0!</v>
      </c>
      <c r="F37" s="7" t="e">
        <f t="shared" si="0"/>
        <v>#DIV/0!</v>
      </c>
    </row>
    <row r="38" spans="1:6" ht="15" customHeight="1">
      <c r="A38" s="45"/>
      <c r="B38" s="14" t="s">
        <v>20</v>
      </c>
      <c r="C38" s="11">
        <f>C39+C40+C41+C42+C43+C44+C45+C46+C47+C50+C51+C52</f>
        <v>920</v>
      </c>
      <c r="D38" s="7"/>
      <c r="E38" s="7"/>
      <c r="F38" s="7"/>
    </row>
    <row r="39" spans="1:6" ht="12" customHeight="1">
      <c r="A39" s="45"/>
      <c r="B39" s="5" t="s">
        <v>42</v>
      </c>
      <c r="C39" s="7">
        <v>100</v>
      </c>
      <c r="D39" s="7"/>
      <c r="E39" s="7" t="e">
        <f>D39/A14</f>
        <v>#DIV/0!</v>
      </c>
      <c r="F39" s="7" t="e">
        <f t="shared" si="0"/>
        <v>#DIV/0!</v>
      </c>
    </row>
    <row r="40" spans="1:6" ht="12" customHeight="1">
      <c r="A40" s="45"/>
      <c r="B40" s="5" t="s">
        <v>36</v>
      </c>
      <c r="C40" s="7">
        <v>50</v>
      </c>
      <c r="D40" s="7"/>
      <c r="E40" s="7" t="e">
        <f>D40/A14</f>
        <v>#DIV/0!</v>
      </c>
      <c r="F40" s="7" t="e">
        <f t="shared" si="0"/>
        <v>#DIV/0!</v>
      </c>
    </row>
    <row r="41" spans="1:6" ht="25.5">
      <c r="A41" s="45"/>
      <c r="B41" s="5" t="s">
        <v>37</v>
      </c>
      <c r="C41" s="7">
        <v>50</v>
      </c>
      <c r="D41" s="7"/>
      <c r="E41" s="7" t="e">
        <f>D41/A14</f>
        <v>#DIV/0!</v>
      </c>
      <c r="F41" s="7" t="e">
        <f t="shared" si="0"/>
        <v>#DIV/0!</v>
      </c>
    </row>
    <row r="42" spans="1:6" ht="12" customHeight="1">
      <c r="A42" s="45"/>
      <c r="B42" s="5" t="s">
        <v>6</v>
      </c>
      <c r="C42" s="7">
        <v>50</v>
      </c>
      <c r="D42" s="7"/>
      <c r="E42" s="7" t="e">
        <f>D42/A14</f>
        <v>#DIV/0!</v>
      </c>
      <c r="F42" s="7" t="e">
        <f t="shared" si="0"/>
        <v>#DIV/0!</v>
      </c>
    </row>
    <row r="43" spans="1:6" ht="12" customHeight="1">
      <c r="A43" s="45"/>
      <c r="B43" s="5" t="s">
        <v>7</v>
      </c>
      <c r="C43" s="7">
        <v>50</v>
      </c>
      <c r="D43" s="7"/>
      <c r="E43" s="7" t="e">
        <f>D43/A14</f>
        <v>#DIV/0!</v>
      </c>
      <c r="F43" s="7" t="e">
        <f t="shared" si="0"/>
        <v>#DIV/0!</v>
      </c>
    </row>
    <row r="44" spans="1:6" ht="12" customHeight="1">
      <c r="A44" s="45"/>
      <c r="B44" s="10" t="s">
        <v>43</v>
      </c>
      <c r="C44" s="7">
        <v>50</v>
      </c>
      <c r="D44" s="7"/>
      <c r="E44" s="7" t="e">
        <f>D44/A14</f>
        <v>#DIV/0!</v>
      </c>
      <c r="F44" s="7" t="e">
        <f t="shared" si="0"/>
        <v>#DIV/0!</v>
      </c>
    </row>
    <row r="45" spans="1:6" ht="12" customHeight="1">
      <c r="A45" s="45"/>
      <c r="B45" s="10" t="s">
        <v>44</v>
      </c>
      <c r="C45" s="7">
        <v>50</v>
      </c>
      <c r="D45" s="7"/>
      <c r="E45" s="7" t="e">
        <f>D45/A14</f>
        <v>#DIV/0!</v>
      </c>
      <c r="F45" s="7" t="e">
        <f t="shared" si="0"/>
        <v>#DIV/0!</v>
      </c>
    </row>
    <row r="46" spans="1:6" ht="12" customHeight="1">
      <c r="A46" s="45"/>
      <c r="B46" s="5" t="s">
        <v>52</v>
      </c>
      <c r="C46" s="7">
        <v>100</v>
      </c>
      <c r="D46" s="7"/>
      <c r="E46" s="7" t="e">
        <f>D46/A14</f>
        <v>#DIV/0!</v>
      </c>
      <c r="F46" s="7" t="e">
        <f t="shared" si="0"/>
        <v>#DIV/0!</v>
      </c>
    </row>
    <row r="47" spans="1:6" ht="25.5">
      <c r="A47" s="46"/>
      <c r="B47" s="5" t="s">
        <v>45</v>
      </c>
      <c r="C47" s="7">
        <v>150</v>
      </c>
      <c r="D47" s="7"/>
      <c r="E47" s="7" t="e">
        <f>D47/A14</f>
        <v>#DIV/0!</v>
      </c>
      <c r="F47" s="7" t="e">
        <f t="shared" si="0"/>
        <v>#DIV/0!</v>
      </c>
    </row>
    <row r="48" spans="1:6" ht="15" hidden="1" customHeight="1">
      <c r="A48" s="37" t="s">
        <v>8</v>
      </c>
      <c r="B48" s="37"/>
      <c r="C48" s="7"/>
      <c r="D48" s="7"/>
      <c r="E48" s="7"/>
      <c r="F48" s="7">
        <f t="shared" si="0"/>
        <v>0</v>
      </c>
    </row>
    <row r="49" spans="1:6" ht="12" hidden="1" customHeight="1">
      <c r="A49" s="2">
        <f>A47+1</f>
        <v>1</v>
      </c>
      <c r="B49" s="3" t="s">
        <v>14</v>
      </c>
      <c r="C49" s="7"/>
      <c r="D49" s="7"/>
      <c r="E49" s="7"/>
      <c r="F49" s="7">
        <f t="shared" si="0"/>
        <v>0</v>
      </c>
    </row>
    <row r="50" spans="1:6" ht="12" customHeight="1">
      <c r="A50" s="2">
        <f>F9</f>
        <v>0</v>
      </c>
      <c r="B50" s="3" t="s">
        <v>47</v>
      </c>
      <c r="C50" s="7">
        <v>70</v>
      </c>
      <c r="D50" s="7"/>
      <c r="E50" s="7" t="e">
        <f>D50/A50</f>
        <v>#DIV/0!</v>
      </c>
      <c r="F50" s="7" t="e">
        <f t="shared" si="0"/>
        <v>#DIV/0!</v>
      </c>
    </row>
    <row r="51" spans="1:6">
      <c r="A51" s="9">
        <v>2</v>
      </c>
      <c r="B51" s="7" t="s">
        <v>21</v>
      </c>
      <c r="C51" s="7">
        <v>100</v>
      </c>
      <c r="D51" s="7"/>
      <c r="E51" s="7">
        <f>D51/A51</f>
        <v>0</v>
      </c>
      <c r="F51" s="7">
        <f t="shared" si="0"/>
        <v>0</v>
      </c>
    </row>
    <row r="52" spans="1:6">
      <c r="A52" s="9">
        <v>1</v>
      </c>
      <c r="B52" s="7" t="s">
        <v>48</v>
      </c>
      <c r="C52" s="7">
        <v>100</v>
      </c>
      <c r="D52" s="7"/>
      <c r="E52" s="7">
        <f>D52/A52</f>
        <v>0</v>
      </c>
      <c r="F52" s="7">
        <f t="shared" si="0"/>
        <v>0</v>
      </c>
    </row>
    <row r="53" spans="1:6">
      <c r="A53" s="9"/>
      <c r="B53" s="12" t="s">
        <v>9</v>
      </c>
      <c r="C53" s="11">
        <f>C13+C27+C32+C38</f>
        <v>2000</v>
      </c>
      <c r="D53" s="7"/>
      <c r="E53" s="7" t="e">
        <f>SUM(E14:E52)</f>
        <v>#DIV/0!</v>
      </c>
      <c r="F53" s="7" t="e">
        <f>SUM(F14:F52)</f>
        <v>#DIV/0!</v>
      </c>
    </row>
    <row r="54" spans="1:6">
      <c r="A54" s="9"/>
      <c r="B54" s="42"/>
      <c r="C54" s="42"/>
      <c r="D54" s="7"/>
      <c r="E54" s="7"/>
      <c r="F54" s="7"/>
    </row>
    <row r="55" spans="1:6">
      <c r="B55" s="50" t="s">
        <v>26</v>
      </c>
      <c r="C55" s="50"/>
    </row>
    <row r="58" spans="1:6">
      <c r="A58" s="41"/>
      <c r="B58" s="41"/>
    </row>
    <row r="64" spans="1:6">
      <c r="B64" s="1">
        <v>30</v>
      </c>
    </row>
  </sheetData>
  <mergeCells count="16">
    <mergeCell ref="A48:B48"/>
    <mergeCell ref="A11:B11"/>
    <mergeCell ref="A4:B4"/>
    <mergeCell ref="C8:E8"/>
    <mergeCell ref="A58:B58"/>
    <mergeCell ref="B54:C54"/>
    <mergeCell ref="C9:E9"/>
    <mergeCell ref="A14:A47"/>
    <mergeCell ref="C11:F11"/>
    <mergeCell ref="B55:C55"/>
    <mergeCell ref="A1:F1"/>
    <mergeCell ref="A3:F3"/>
    <mergeCell ref="A5:F5"/>
    <mergeCell ref="C10:F10"/>
    <mergeCell ref="A9:B10"/>
    <mergeCell ref="A6:B7"/>
  </mergeCells>
  <printOptions horizontalCentered="1"/>
  <pageMargins left="0.62992125984251968" right="0.62992125984251968" top="0.55118110236220474" bottom="0.55118110236220474" header="0.31496062992125984" footer="0.31496062992125984"/>
  <pageSetup paperSize="9" orientation="portrait" horizontalDpi="288" verticalDpi="28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REVISIÓN DE UNIFORME</vt:lpstr>
      <vt:lpstr>'REVISIÓN DE UNIFORME'!Área_de_impresión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IASD7</dc:creator>
  <cp:lastModifiedBy>DANIEL PICO CURREA</cp:lastModifiedBy>
  <cp:lastPrinted>2025-09-24T12:39:00Z</cp:lastPrinted>
  <dcterms:created xsi:type="dcterms:W3CDTF">2021-10-23T05:33:25Z</dcterms:created>
  <dcterms:modified xsi:type="dcterms:W3CDTF">2026-04-24T15:15:06Z</dcterms:modified>
</cp:coreProperties>
</file>