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20115" windowHeight="7485"/>
  </bookViews>
  <sheets>
    <sheet name="KASUS1" sheetId="3" r:id="rId1"/>
    <sheet name="KASUS2" sheetId="4" r:id="rId2"/>
    <sheet name="DATA" sheetId="1" r:id="rId3"/>
    <sheet name="KASUS3" sheetId="2" r:id="rId4"/>
  </sheets>
  <definedNames>
    <definedName name="DATA">DATA!$B$4:$G$13</definedName>
  </definedNames>
  <calcPr calcId="125725"/>
</workbook>
</file>

<file path=xl/calcChain.xml><?xml version="1.0" encoding="utf-8"?>
<calcChain xmlns="http://schemas.openxmlformats.org/spreadsheetml/2006/main">
  <c r="D8" i="2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V7" i="4"/>
  <c r="R7"/>
  <c r="Q7"/>
  <c r="P7"/>
  <c r="O7"/>
  <c r="N7"/>
  <c r="M7"/>
  <c r="L7"/>
  <c r="K7"/>
  <c r="J7"/>
  <c r="I7"/>
  <c r="H7"/>
  <c r="G7"/>
  <c r="F7"/>
  <c r="E7"/>
  <c r="P10" i="3"/>
  <c r="O10"/>
  <c r="N10"/>
  <c r="M10"/>
  <c r="L10"/>
  <c r="K10"/>
  <c r="J10"/>
  <c r="I10"/>
  <c r="H10"/>
  <c r="G10"/>
  <c r="F10"/>
  <c r="E10"/>
  <c r="P8"/>
  <c r="O8"/>
  <c r="N8"/>
  <c r="M8"/>
  <c r="L8"/>
  <c r="K8"/>
  <c r="J8"/>
  <c r="I8"/>
  <c r="H8"/>
  <c r="G8"/>
  <c r="F8"/>
  <c r="E8"/>
  <c r="S6"/>
  <c r="R6"/>
  <c r="Q6"/>
  <c r="P6"/>
  <c r="O6"/>
  <c r="N6"/>
  <c r="M6"/>
  <c r="L6"/>
  <c r="K6"/>
  <c r="J6"/>
  <c r="I6"/>
  <c r="H6"/>
  <c r="G6"/>
  <c r="F6"/>
  <c r="E6"/>
  <c r="E5" i="4"/>
  <c r="E14" i="2"/>
  <c r="F14"/>
  <c r="G14"/>
  <c r="H14"/>
  <c r="I14"/>
  <c r="J14"/>
  <c r="K14"/>
  <c r="L14"/>
  <c r="M14"/>
  <c r="N14"/>
  <c r="O14"/>
  <c r="D14"/>
  <c r="P12"/>
  <c r="Q12"/>
  <c r="R12"/>
  <c r="S12"/>
  <c r="T12"/>
  <c r="U12"/>
  <c r="V12"/>
  <c r="W12"/>
  <c r="W7" i="4"/>
  <c r="X7"/>
  <c r="Y7"/>
  <c r="Z7"/>
  <c r="AA7"/>
  <c r="AB7"/>
  <c r="AC7"/>
  <c r="AD7"/>
  <c r="AE7"/>
  <c r="AF7"/>
  <c r="AG7"/>
  <c r="AH7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AE5"/>
  <c r="AF5"/>
  <c r="AG5"/>
  <c r="AH5"/>
  <c r="F4" i="3"/>
  <c r="G4"/>
  <c r="H4"/>
  <c r="I4"/>
  <c r="J4"/>
  <c r="K4"/>
  <c r="L4"/>
  <c r="M4"/>
  <c r="N4"/>
  <c r="O4"/>
  <c r="P4"/>
  <c r="Q4"/>
  <c r="R4"/>
  <c r="S4"/>
  <c r="T4"/>
  <c r="U4"/>
  <c r="V4"/>
  <c r="W4"/>
  <c r="X4"/>
  <c r="E4"/>
  <c r="E12" i="2"/>
  <c r="F12"/>
  <c r="G12"/>
  <c r="H12"/>
  <c r="I12"/>
  <c r="J12"/>
  <c r="K12"/>
  <c r="L12"/>
  <c r="M12"/>
  <c r="N12"/>
  <c r="O12"/>
  <c r="D12"/>
  <c r="E10"/>
  <c r="F10"/>
  <c r="G10"/>
  <c r="H10"/>
  <c r="I10"/>
  <c r="J10"/>
  <c r="K10"/>
  <c r="L10"/>
  <c r="M10"/>
  <c r="N10"/>
  <c r="O10"/>
  <c r="D10"/>
  <c r="E8"/>
  <c r="F8"/>
  <c r="G8"/>
  <c r="H8"/>
  <c r="I8"/>
  <c r="J8"/>
  <c r="K8"/>
  <c r="L8"/>
  <c r="M8"/>
  <c r="N8"/>
  <c r="O8"/>
  <c r="P8"/>
  <c r="Q8"/>
  <c r="R8"/>
  <c r="S8"/>
  <c r="T8"/>
  <c r="U8"/>
  <c r="V8"/>
  <c r="W8"/>
  <c r="D6"/>
</calcChain>
</file>

<file path=xl/sharedStrings.xml><?xml version="1.0" encoding="utf-8"?>
<sst xmlns="http://schemas.openxmlformats.org/spreadsheetml/2006/main" count="81" uniqueCount="58">
  <si>
    <t>No</t>
  </si>
  <si>
    <t>Nama</t>
  </si>
  <si>
    <t>Alamat</t>
  </si>
  <si>
    <t>No HP</t>
  </si>
  <si>
    <t>Divisi</t>
  </si>
  <si>
    <t>DIAH RAHAYU</t>
  </si>
  <si>
    <t>AGUNG PRAMUJO</t>
  </si>
  <si>
    <t>KRISTIANA YUSWARINI</t>
  </si>
  <si>
    <t>WEDI KUNTARTO</t>
  </si>
  <si>
    <t>HERLAMBANG</t>
  </si>
  <si>
    <t>ANDI MARESTIO NUGROHO</t>
  </si>
  <si>
    <t>Jakarta Selatan</t>
  </si>
  <si>
    <t>Jakarta Pusat</t>
  </si>
  <si>
    <t>Bekasi</t>
  </si>
  <si>
    <t>Tangerang Selatan</t>
  </si>
  <si>
    <t>Bogor</t>
  </si>
  <si>
    <t>08159962110</t>
  </si>
  <si>
    <t>081399999991</t>
  </si>
  <si>
    <t>081281013221</t>
  </si>
  <si>
    <t>089612345679</t>
  </si>
  <si>
    <t>085712324344</t>
  </si>
  <si>
    <t>08186534324</t>
  </si>
  <si>
    <t>Pemasaran</t>
  </si>
  <si>
    <t>Teknik</t>
  </si>
  <si>
    <t>Keuangan</t>
  </si>
  <si>
    <t>Pajak</t>
  </si>
  <si>
    <t>No. HP</t>
  </si>
  <si>
    <t>Pilih Nomor Urut</t>
  </si>
  <si>
    <t>TRIDA HUMAERY</t>
  </si>
  <si>
    <t>ANNISA MINARNI ALAMSYAH</t>
  </si>
  <si>
    <t>NUNTARSIH</t>
  </si>
  <si>
    <t>DORSINTA SIALLAGAN</t>
  </si>
  <si>
    <t>BSD City</t>
  </si>
  <si>
    <t>Tangerang</t>
  </si>
  <si>
    <t>085678901234</t>
  </si>
  <si>
    <t>081500101010</t>
  </si>
  <si>
    <t>087898754124</t>
  </si>
  <si>
    <t>081234393435</t>
  </si>
  <si>
    <t>Pelatihan</t>
  </si>
  <si>
    <t>Jakarta</t>
  </si>
  <si>
    <t>081599784578</t>
  </si>
  <si>
    <t>JOHAN NIRWANA</t>
  </si>
  <si>
    <t>MENEMPATKAN KARAKTER KE DALAM KOTAK</t>
  </si>
  <si>
    <t>MF ALAN PRATAMA</t>
  </si>
  <si>
    <t>JAKARTA TIMUR</t>
  </si>
  <si>
    <t>089678901234</t>
  </si>
  <si>
    <t>Email</t>
  </si>
  <si>
    <t>diahrahayu@yahoo.com</t>
  </si>
  <si>
    <t>pujopram@gmail.com</t>
  </si>
  <si>
    <t>anna@yahoo.co.id</t>
  </si>
  <si>
    <t>kuntarto@yahoo.com</t>
  </si>
  <si>
    <t>herlambang@gmail.com</t>
  </si>
  <si>
    <t>andibanjar@gmail.com</t>
  </si>
  <si>
    <t>trida@yahoo.co.id</t>
  </si>
  <si>
    <t>rinis@yahoo.com</t>
  </si>
  <si>
    <t>un.un@yahoo.com</t>
  </si>
  <si>
    <t>sinta@yahoo.com</t>
  </si>
  <si>
    <t>DATA KARYAWAN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</si>
</sst>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1"/>
      <scheme val="minor"/>
    </font>
    <font>
      <b/>
      <sz val="11"/>
      <color theme="0"/>
      <name val="Calibri"/>
      <family val="2"/>
      <scheme val="minor"/>
    </font>
    <font>
      <b/>
      <sz val="14"/>
      <color rgb="FF0000CC"/>
      <name val="Calibri"/>
      <family val="2"/>
      <scheme val="minor"/>
    </font>
    <font>
      <u/>
      <sz val="11"/>
      <color theme="1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49998474074526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right" vertical="center" indent="1"/>
    </xf>
    <xf numFmtId="49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vertical="center"/>
    </xf>
    <xf numFmtId="0" fontId="0" fillId="4" borderId="2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5" borderId="0" xfId="0" applyFont="1" applyFill="1" applyAlignment="1">
      <alignment horizontal="left" vertical="center" indent="1"/>
    </xf>
    <xf numFmtId="0" fontId="0" fillId="3" borderId="0" xfId="0" applyFill="1" applyAlignment="1">
      <alignment horizontal="left" vertical="center" indent="1"/>
    </xf>
    <xf numFmtId="0" fontId="0" fillId="3" borderId="2" xfId="0" applyFill="1" applyBorder="1" applyAlignment="1">
      <alignment horizontal="left" vertical="center" indent="1"/>
    </xf>
    <xf numFmtId="49" fontId="0" fillId="3" borderId="2" xfId="0" applyNumberFormat="1" applyFill="1" applyBorder="1" applyAlignment="1">
      <alignment horizontal="left" vertical="center" indent="1"/>
    </xf>
    <xf numFmtId="0" fontId="2" fillId="0" borderId="0" xfId="0" applyFont="1" applyAlignment="1">
      <alignment vertical="center"/>
    </xf>
    <xf numFmtId="0" fontId="0" fillId="3" borderId="0" xfId="0" applyFill="1" applyAlignment="1">
      <alignment horizontal="right" vertical="center" indent="1"/>
    </xf>
    <xf numFmtId="0" fontId="0" fillId="3" borderId="3" xfId="0" applyFill="1" applyBorder="1" applyAlignment="1">
      <alignment horizontal="left" vertical="center" indent="1"/>
    </xf>
    <xf numFmtId="49" fontId="0" fillId="3" borderId="3" xfId="0" applyNumberFormat="1" applyFill="1" applyBorder="1" applyAlignment="1">
      <alignment horizontal="left" vertical="center" indent="1"/>
    </xf>
    <xf numFmtId="49" fontId="3" fillId="3" borderId="3" xfId="1" applyNumberFormat="1" applyFill="1" applyBorder="1" applyAlignment="1" applyProtection="1">
      <alignment horizontal="left" vertical="center" indent="1"/>
    </xf>
    <xf numFmtId="0" fontId="1" fillId="5" borderId="4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inden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00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mailto:rinis@yahoo.com" TargetMode="External"/><Relationship Id="rId3" Type="http://schemas.openxmlformats.org/officeDocument/2006/relationships/hyperlink" Target="mailto:anna@yahoo.co.id" TargetMode="External"/><Relationship Id="rId7" Type="http://schemas.openxmlformats.org/officeDocument/2006/relationships/hyperlink" Target="mailto:trida@yahoo.co.id" TargetMode="External"/><Relationship Id="rId2" Type="http://schemas.openxmlformats.org/officeDocument/2006/relationships/hyperlink" Target="mailto:pujopram@gmail.com" TargetMode="External"/><Relationship Id="rId1" Type="http://schemas.openxmlformats.org/officeDocument/2006/relationships/hyperlink" Target="mailto:diahrahayu@yahoo.com" TargetMode="External"/><Relationship Id="rId6" Type="http://schemas.openxmlformats.org/officeDocument/2006/relationships/hyperlink" Target="mailto:andibanjar@gmail.com" TargetMode="External"/><Relationship Id="rId5" Type="http://schemas.openxmlformats.org/officeDocument/2006/relationships/hyperlink" Target="mailto:herlambang@gmail.com" TargetMode="External"/><Relationship Id="rId10" Type="http://schemas.openxmlformats.org/officeDocument/2006/relationships/hyperlink" Target="mailto:sinta@yahoo.com" TargetMode="External"/><Relationship Id="rId4" Type="http://schemas.openxmlformats.org/officeDocument/2006/relationships/hyperlink" Target="mailto:kuntarto@yahoo.com" TargetMode="External"/><Relationship Id="rId9" Type="http://schemas.openxmlformats.org/officeDocument/2006/relationships/hyperlink" Target="mailto:un.un@yahoo.com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X11"/>
  <sheetViews>
    <sheetView showGridLines="0" tabSelected="1" workbookViewId="0">
      <selection activeCell="E4" sqref="E4"/>
    </sheetView>
  </sheetViews>
  <sheetFormatPr defaultRowHeight="15"/>
  <cols>
    <col min="1" max="1" width="5.85546875" style="1" customWidth="1"/>
    <col min="2" max="2" width="9.140625" style="1"/>
    <col min="3" max="3" width="23.140625" style="1" customWidth="1"/>
    <col min="4" max="4" width="4.28515625" style="1" customWidth="1"/>
    <col min="5" max="24" width="3.85546875" style="1" customWidth="1"/>
    <col min="25" max="25" width="5.85546875" style="1" customWidth="1"/>
    <col min="26" max="16384" width="9.140625" style="1"/>
  </cols>
  <sheetData>
    <row r="1" spans="2:24" ht="19.5" customHeight="1"/>
    <row r="2" spans="2:24" ht="18.75">
      <c r="B2" s="14" t="s">
        <v>42</v>
      </c>
    </row>
    <row r="3" spans="2:24">
      <c r="E3" s="1">
        <v>1</v>
      </c>
      <c r="F3" s="1">
        <v>2</v>
      </c>
      <c r="G3" s="1">
        <v>3</v>
      </c>
      <c r="H3" s="1">
        <v>4</v>
      </c>
      <c r="I3" s="1">
        <v>5</v>
      </c>
      <c r="J3" s="1">
        <v>6</v>
      </c>
      <c r="K3" s="1">
        <v>7</v>
      </c>
      <c r="L3" s="1">
        <v>8</v>
      </c>
      <c r="M3" s="1">
        <v>9</v>
      </c>
      <c r="N3" s="1">
        <v>10</v>
      </c>
      <c r="O3" s="1">
        <v>11</v>
      </c>
      <c r="P3" s="1">
        <v>12</v>
      </c>
      <c r="Q3" s="1">
        <v>13</v>
      </c>
      <c r="R3" s="1">
        <v>14</v>
      </c>
      <c r="S3" s="1">
        <v>15</v>
      </c>
      <c r="T3" s="1">
        <v>16</v>
      </c>
      <c r="U3" s="1">
        <v>17</v>
      </c>
      <c r="V3" s="1">
        <v>18</v>
      </c>
      <c r="W3" s="1">
        <v>19</v>
      </c>
      <c r="X3" s="1">
        <v>20</v>
      </c>
    </row>
    <row r="4" spans="2:24" ht="17.25" customHeight="1">
      <c r="B4" s="10" t="s">
        <v>1</v>
      </c>
      <c r="C4" s="12" t="s">
        <v>41</v>
      </c>
      <c r="E4" s="8" t="str">
        <f>MID($C4,E$3,1)</f>
        <v>J</v>
      </c>
      <c r="F4" s="8" t="str">
        <f t="shared" ref="F4:X4" si="0">MID($C4,F$3,1)</f>
        <v>O</v>
      </c>
      <c r="G4" s="8" t="str">
        <f t="shared" si="0"/>
        <v>H</v>
      </c>
      <c r="H4" s="8" t="str">
        <f t="shared" si="0"/>
        <v>A</v>
      </c>
      <c r="I4" s="8" t="str">
        <f t="shared" si="0"/>
        <v>N</v>
      </c>
      <c r="J4" s="8" t="str">
        <f t="shared" si="0"/>
        <v xml:space="preserve"> </v>
      </c>
      <c r="K4" s="8" t="str">
        <f t="shared" si="0"/>
        <v>N</v>
      </c>
      <c r="L4" s="8" t="str">
        <f t="shared" si="0"/>
        <v>I</v>
      </c>
      <c r="M4" s="8" t="str">
        <f t="shared" si="0"/>
        <v>R</v>
      </c>
      <c r="N4" s="8" t="str">
        <f t="shared" si="0"/>
        <v>W</v>
      </c>
      <c r="O4" s="8" t="str">
        <f t="shared" si="0"/>
        <v>A</v>
      </c>
      <c r="P4" s="8" t="str">
        <f t="shared" si="0"/>
        <v>N</v>
      </c>
      <c r="Q4" s="8" t="str">
        <f t="shared" si="0"/>
        <v>A</v>
      </c>
      <c r="R4" s="8" t="str">
        <f t="shared" si="0"/>
        <v/>
      </c>
      <c r="S4" s="8" t="str">
        <f t="shared" si="0"/>
        <v/>
      </c>
      <c r="T4" s="8" t="str">
        <f t="shared" si="0"/>
        <v/>
      </c>
      <c r="U4" s="8" t="str">
        <f t="shared" si="0"/>
        <v/>
      </c>
      <c r="V4" s="8" t="str">
        <f t="shared" si="0"/>
        <v/>
      </c>
      <c r="W4" s="8" t="str">
        <f t="shared" si="0"/>
        <v/>
      </c>
      <c r="X4" s="8" t="str">
        <f t="shared" si="0"/>
        <v/>
      </c>
    </row>
    <row r="5" spans="2:24" ht="5.25" customHeight="1">
      <c r="B5" s="10"/>
      <c r="C5" s="12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</row>
    <row r="6" spans="2:24" ht="17.25" customHeight="1">
      <c r="B6" s="10" t="s">
        <v>2</v>
      </c>
      <c r="C6" s="12" t="s">
        <v>39</v>
      </c>
      <c r="E6" s="8" t="str">
        <f t="shared" ref="E6:S6" si="1">MID($C6,E$3,1)</f>
        <v>J</v>
      </c>
      <c r="F6" s="8" t="str">
        <f t="shared" si="1"/>
        <v>a</v>
      </c>
      <c r="G6" s="8" t="str">
        <f t="shared" si="1"/>
        <v>k</v>
      </c>
      <c r="H6" s="8" t="str">
        <f t="shared" si="1"/>
        <v>a</v>
      </c>
      <c r="I6" s="8" t="str">
        <f t="shared" si="1"/>
        <v>r</v>
      </c>
      <c r="J6" s="8" t="str">
        <f t="shared" si="1"/>
        <v>t</v>
      </c>
      <c r="K6" s="8" t="str">
        <f t="shared" si="1"/>
        <v>a</v>
      </c>
      <c r="L6" s="8" t="str">
        <f t="shared" si="1"/>
        <v/>
      </c>
      <c r="M6" s="8" t="str">
        <f t="shared" si="1"/>
        <v/>
      </c>
      <c r="N6" s="8" t="str">
        <f t="shared" si="1"/>
        <v/>
      </c>
      <c r="O6" s="8" t="str">
        <f t="shared" si="1"/>
        <v/>
      </c>
      <c r="P6" s="8" t="str">
        <f t="shared" si="1"/>
        <v/>
      </c>
      <c r="Q6" s="8" t="str">
        <f t="shared" si="1"/>
        <v/>
      </c>
      <c r="R6" s="8" t="str">
        <f t="shared" si="1"/>
        <v/>
      </c>
      <c r="S6" s="8" t="str">
        <f t="shared" si="1"/>
        <v/>
      </c>
      <c r="T6" s="5"/>
      <c r="U6" s="5"/>
      <c r="V6" s="5"/>
      <c r="W6" s="5"/>
      <c r="X6" s="5"/>
    </row>
    <row r="7" spans="2:24" ht="5.25" customHeight="1">
      <c r="B7" s="10"/>
      <c r="C7" s="12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</row>
    <row r="8" spans="2:24" ht="17.25" customHeight="1">
      <c r="B8" s="10" t="s">
        <v>26</v>
      </c>
      <c r="C8" s="13" t="s">
        <v>40</v>
      </c>
      <c r="E8" s="8" t="str">
        <f t="shared" ref="E8:P8" si="2">MID($C8,E$3,1)</f>
        <v>0</v>
      </c>
      <c r="F8" s="8" t="str">
        <f t="shared" si="2"/>
        <v>8</v>
      </c>
      <c r="G8" s="8" t="str">
        <f t="shared" si="2"/>
        <v>1</v>
      </c>
      <c r="H8" s="8" t="str">
        <f t="shared" si="2"/>
        <v>5</v>
      </c>
      <c r="I8" s="8" t="str">
        <f t="shared" si="2"/>
        <v>9</v>
      </c>
      <c r="J8" s="8" t="str">
        <f t="shared" si="2"/>
        <v>9</v>
      </c>
      <c r="K8" s="8" t="str">
        <f t="shared" si="2"/>
        <v>7</v>
      </c>
      <c r="L8" s="8" t="str">
        <f t="shared" si="2"/>
        <v>8</v>
      </c>
      <c r="M8" s="8" t="str">
        <f t="shared" si="2"/>
        <v>4</v>
      </c>
      <c r="N8" s="8" t="str">
        <f t="shared" si="2"/>
        <v>5</v>
      </c>
      <c r="O8" s="8" t="str">
        <f t="shared" si="2"/>
        <v>7</v>
      </c>
      <c r="P8" s="8" t="str">
        <f t="shared" si="2"/>
        <v>8</v>
      </c>
      <c r="Q8" s="5"/>
      <c r="R8" s="5"/>
      <c r="S8" s="5"/>
      <c r="T8" s="5"/>
      <c r="U8" s="5"/>
      <c r="V8" s="5"/>
      <c r="W8" s="5"/>
      <c r="X8" s="5"/>
    </row>
    <row r="9" spans="2:24" ht="5.25" customHeight="1">
      <c r="B9" s="10"/>
      <c r="C9" s="12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</row>
    <row r="10" spans="2:24" ht="17.25" customHeight="1">
      <c r="B10" s="10" t="s">
        <v>4</v>
      </c>
      <c r="C10" s="12" t="s">
        <v>22</v>
      </c>
      <c r="E10" s="8" t="str">
        <f t="shared" ref="E10:P10" si="3">MID($C10,E$3,1)</f>
        <v>P</v>
      </c>
      <c r="F10" s="8" t="str">
        <f t="shared" si="3"/>
        <v>e</v>
      </c>
      <c r="G10" s="8" t="str">
        <f t="shared" si="3"/>
        <v>m</v>
      </c>
      <c r="H10" s="8" t="str">
        <f t="shared" si="3"/>
        <v>a</v>
      </c>
      <c r="I10" s="8" t="str">
        <f t="shared" si="3"/>
        <v>s</v>
      </c>
      <c r="J10" s="8" t="str">
        <f t="shared" si="3"/>
        <v>a</v>
      </c>
      <c r="K10" s="8" t="str">
        <f t="shared" si="3"/>
        <v>r</v>
      </c>
      <c r="L10" s="8" t="str">
        <f t="shared" si="3"/>
        <v>a</v>
      </c>
      <c r="M10" s="8" t="str">
        <f t="shared" si="3"/>
        <v>n</v>
      </c>
      <c r="N10" s="8" t="str">
        <f t="shared" si="3"/>
        <v/>
      </c>
      <c r="O10" s="8" t="str">
        <f t="shared" si="3"/>
        <v/>
      </c>
      <c r="P10" s="8" t="str">
        <f t="shared" si="3"/>
        <v/>
      </c>
      <c r="Q10" s="5"/>
      <c r="R10" s="5"/>
      <c r="S10" s="5"/>
      <c r="T10" s="5"/>
      <c r="U10" s="5"/>
      <c r="V10" s="5"/>
      <c r="W10" s="5"/>
      <c r="X10" s="5"/>
    </row>
    <row r="11" spans="2:24" ht="19.5" customHeight="1"/>
  </sheetData>
  <pageMargins left="0.7" right="0.7" top="0.75" bottom="0.75" header="0.3" footer="0.3"/>
  <ignoredErrors>
    <ignoredError sqref="C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B1:AH10"/>
  <sheetViews>
    <sheetView showGridLines="0" workbookViewId="0">
      <selection activeCell="E5" sqref="E5"/>
    </sheetView>
  </sheetViews>
  <sheetFormatPr defaultRowHeight="15"/>
  <cols>
    <col min="1" max="1" width="5.85546875" style="1" customWidth="1"/>
    <col min="2" max="2" width="9.140625" style="1"/>
    <col min="3" max="3" width="20.5703125" style="1" customWidth="1"/>
    <col min="4" max="4" width="4.42578125" style="1" customWidth="1"/>
    <col min="5" max="34" width="3.85546875" style="1" customWidth="1"/>
    <col min="35" max="35" width="5.85546875" style="1" customWidth="1"/>
    <col min="36" max="16384" width="9.140625" style="1"/>
  </cols>
  <sheetData>
    <row r="1" spans="2:34" ht="19.5" customHeight="1"/>
    <row r="2" spans="2:34" ht="18.75">
      <c r="B2" s="14" t="s">
        <v>42</v>
      </c>
    </row>
    <row r="4" spans="2:34">
      <c r="E4" s="1">
        <v>1</v>
      </c>
      <c r="F4" s="1">
        <v>2</v>
      </c>
      <c r="G4" s="1">
        <v>3</v>
      </c>
      <c r="H4" s="1">
        <v>4</v>
      </c>
      <c r="I4" s="1">
        <v>5</v>
      </c>
      <c r="J4" s="1">
        <v>6</v>
      </c>
      <c r="K4" s="1">
        <v>7</v>
      </c>
      <c r="L4" s="1">
        <v>8</v>
      </c>
      <c r="M4" s="1">
        <v>9</v>
      </c>
      <c r="N4" s="1">
        <v>10</v>
      </c>
      <c r="O4" s="1">
        <v>11</v>
      </c>
      <c r="P4" s="1">
        <v>12</v>
      </c>
      <c r="Q4" s="1">
        <v>13</v>
      </c>
      <c r="R4" s="1">
        <v>14</v>
      </c>
      <c r="S4" s="1">
        <v>15</v>
      </c>
      <c r="T4" s="1">
        <v>16</v>
      </c>
      <c r="U4" s="1">
        <v>17</v>
      </c>
      <c r="V4" s="1">
        <v>18</v>
      </c>
      <c r="W4" s="1">
        <v>19</v>
      </c>
      <c r="X4" s="1">
        <v>20</v>
      </c>
      <c r="Y4" s="1">
        <v>21</v>
      </c>
      <c r="Z4" s="1">
        <v>22</v>
      </c>
      <c r="AA4" s="1">
        <v>23</v>
      </c>
      <c r="AB4" s="1">
        <v>24</v>
      </c>
      <c r="AC4" s="1">
        <v>25</v>
      </c>
      <c r="AD4" s="1">
        <v>26</v>
      </c>
      <c r="AE4" s="1">
        <v>27</v>
      </c>
      <c r="AF4" s="1">
        <v>28</v>
      </c>
      <c r="AG4" s="1">
        <v>29</v>
      </c>
      <c r="AH4" s="1">
        <v>30</v>
      </c>
    </row>
    <row r="5" spans="2:34" ht="17.25" customHeight="1">
      <c r="B5" s="10" t="s">
        <v>1</v>
      </c>
      <c r="C5" s="12" t="s">
        <v>43</v>
      </c>
      <c r="E5" s="8" t="str">
        <f>MID($C5,E$4,1)</f>
        <v>M</v>
      </c>
      <c r="F5" s="8" t="str">
        <f t="shared" ref="F5:AH5" si="0">MID($C5,F$4,1)</f>
        <v>F</v>
      </c>
      <c r="G5" s="8" t="str">
        <f t="shared" si="0"/>
        <v xml:space="preserve"> </v>
      </c>
      <c r="H5" s="8" t="str">
        <f t="shared" si="0"/>
        <v>A</v>
      </c>
      <c r="I5" s="8" t="str">
        <f t="shared" si="0"/>
        <v>L</v>
      </c>
      <c r="J5" s="8" t="str">
        <f t="shared" si="0"/>
        <v>A</v>
      </c>
      <c r="K5" s="8" t="str">
        <f t="shared" si="0"/>
        <v>N</v>
      </c>
      <c r="L5" s="8" t="str">
        <f t="shared" si="0"/>
        <v xml:space="preserve"> </v>
      </c>
      <c r="M5" s="8" t="str">
        <f t="shared" si="0"/>
        <v>P</v>
      </c>
      <c r="N5" s="8" t="str">
        <f t="shared" si="0"/>
        <v>R</v>
      </c>
      <c r="O5" s="8" t="str">
        <f t="shared" si="0"/>
        <v>A</v>
      </c>
      <c r="P5" s="8" t="str">
        <f t="shared" si="0"/>
        <v>T</v>
      </c>
      <c r="Q5" s="8" t="str">
        <f t="shared" si="0"/>
        <v>A</v>
      </c>
      <c r="R5" s="8" t="str">
        <f t="shared" si="0"/>
        <v>M</v>
      </c>
      <c r="S5" s="8" t="str">
        <f t="shared" si="0"/>
        <v>A</v>
      </c>
      <c r="T5" s="8" t="str">
        <f t="shared" si="0"/>
        <v/>
      </c>
      <c r="U5" s="8" t="str">
        <f t="shared" si="0"/>
        <v/>
      </c>
      <c r="V5" s="8" t="str">
        <f t="shared" si="0"/>
        <v/>
      </c>
      <c r="W5" s="8" t="str">
        <f t="shared" si="0"/>
        <v/>
      </c>
      <c r="X5" s="8" t="str">
        <f t="shared" si="0"/>
        <v/>
      </c>
      <c r="Y5" s="8" t="str">
        <f t="shared" si="0"/>
        <v/>
      </c>
      <c r="Z5" s="8" t="str">
        <f t="shared" si="0"/>
        <v/>
      </c>
      <c r="AA5" s="8" t="str">
        <f t="shared" si="0"/>
        <v/>
      </c>
      <c r="AB5" s="8" t="str">
        <f t="shared" si="0"/>
        <v/>
      </c>
      <c r="AC5" s="8" t="str">
        <f t="shared" si="0"/>
        <v/>
      </c>
      <c r="AD5" s="8" t="str">
        <f t="shared" si="0"/>
        <v/>
      </c>
      <c r="AE5" s="8" t="str">
        <f t="shared" si="0"/>
        <v/>
      </c>
      <c r="AF5" s="8" t="str">
        <f t="shared" si="0"/>
        <v/>
      </c>
      <c r="AG5" s="8" t="str">
        <f t="shared" si="0"/>
        <v/>
      </c>
      <c r="AH5" s="8" t="str">
        <f t="shared" si="0"/>
        <v/>
      </c>
    </row>
    <row r="6" spans="2:34" ht="5.25" customHeight="1">
      <c r="B6" s="10"/>
      <c r="C6" s="12"/>
    </row>
    <row r="7" spans="2:34" ht="17.25" customHeight="1">
      <c r="B7" s="10" t="s">
        <v>2</v>
      </c>
      <c r="C7" s="12" t="s">
        <v>44</v>
      </c>
      <c r="E7" s="8" t="str">
        <f t="shared" ref="E7:R7" si="1">MID($C7,E$4,1)</f>
        <v>J</v>
      </c>
      <c r="F7" s="8" t="str">
        <f t="shared" si="1"/>
        <v>A</v>
      </c>
      <c r="G7" s="8" t="str">
        <f t="shared" si="1"/>
        <v>K</v>
      </c>
      <c r="H7" s="8" t="str">
        <f t="shared" si="1"/>
        <v>A</v>
      </c>
      <c r="I7" s="8" t="str">
        <f t="shared" si="1"/>
        <v>R</v>
      </c>
      <c r="J7" s="8" t="str">
        <f t="shared" si="1"/>
        <v>T</v>
      </c>
      <c r="K7" s="8" t="str">
        <f t="shared" si="1"/>
        <v>A</v>
      </c>
      <c r="L7" s="8" t="str">
        <f t="shared" si="1"/>
        <v xml:space="preserve"> </v>
      </c>
      <c r="M7" s="8" t="str">
        <f t="shared" si="1"/>
        <v>T</v>
      </c>
      <c r="N7" s="8" t="str">
        <f t="shared" si="1"/>
        <v>I</v>
      </c>
      <c r="O7" s="8" t="str">
        <f t="shared" si="1"/>
        <v>M</v>
      </c>
      <c r="P7" s="8" t="str">
        <f t="shared" si="1"/>
        <v>U</v>
      </c>
      <c r="Q7" s="8" t="str">
        <f t="shared" si="1"/>
        <v>R</v>
      </c>
      <c r="R7" s="8" t="str">
        <f t="shared" si="1"/>
        <v/>
      </c>
      <c r="U7" s="3" t="s">
        <v>3</v>
      </c>
      <c r="V7" s="8" t="str">
        <f>MID($C9,E$4,1)</f>
        <v>0</v>
      </c>
      <c r="W7" s="8" t="str">
        <f t="shared" ref="W7:AH7" si="2">MID($C9,F$4,1)</f>
        <v>8</v>
      </c>
      <c r="X7" s="8" t="str">
        <f t="shared" si="2"/>
        <v>9</v>
      </c>
      <c r="Y7" s="8" t="str">
        <f t="shared" si="2"/>
        <v>6</v>
      </c>
      <c r="Z7" s="8" t="str">
        <f t="shared" si="2"/>
        <v>7</v>
      </c>
      <c r="AA7" s="8" t="str">
        <f t="shared" si="2"/>
        <v>8</v>
      </c>
      <c r="AB7" s="8" t="str">
        <f t="shared" si="2"/>
        <v>9</v>
      </c>
      <c r="AC7" s="8" t="str">
        <f t="shared" si="2"/>
        <v>0</v>
      </c>
      <c r="AD7" s="8" t="str">
        <f t="shared" si="2"/>
        <v>1</v>
      </c>
      <c r="AE7" s="8" t="str">
        <f t="shared" si="2"/>
        <v>2</v>
      </c>
      <c r="AF7" s="8" t="str">
        <f t="shared" si="2"/>
        <v>3</v>
      </c>
      <c r="AG7" s="8" t="str">
        <f t="shared" si="2"/>
        <v>4</v>
      </c>
      <c r="AH7" s="8" t="str">
        <f t="shared" si="2"/>
        <v/>
      </c>
    </row>
    <row r="8" spans="2:34" ht="5.25" customHeight="1">
      <c r="B8" s="10"/>
      <c r="C8" s="12"/>
    </row>
    <row r="9" spans="2:34">
      <c r="B9" s="10" t="s">
        <v>3</v>
      </c>
      <c r="C9" s="13" t="s">
        <v>45</v>
      </c>
    </row>
    <row r="10" spans="2:34" ht="19.5" customHeight="1"/>
  </sheetData>
  <pageMargins left="0.7" right="0.7" top="0.75" bottom="0.75" header="0.3" footer="0.3"/>
  <ignoredErrors>
    <ignoredError sqref="C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B1:G14"/>
  <sheetViews>
    <sheetView showGridLines="0" workbookViewId="0">
      <selection activeCell="K18" sqref="K18"/>
    </sheetView>
  </sheetViews>
  <sheetFormatPr defaultRowHeight="15"/>
  <cols>
    <col min="1" max="1" width="5.85546875" style="1" customWidth="1"/>
    <col min="2" max="2" width="4.7109375" style="1" customWidth="1"/>
    <col min="3" max="3" width="30.7109375" style="1" customWidth="1"/>
    <col min="4" max="4" width="18.42578125" style="1" customWidth="1"/>
    <col min="5" max="5" width="14.5703125" style="1" customWidth="1"/>
    <col min="6" max="6" width="27.28515625" style="1" customWidth="1"/>
    <col min="7" max="7" width="14.85546875" style="1" customWidth="1"/>
    <col min="8" max="8" width="5.85546875" style="1" customWidth="1"/>
    <col min="9" max="16384" width="9.140625" style="1"/>
  </cols>
  <sheetData>
    <row r="1" spans="2:7" ht="19.5" customHeight="1"/>
    <row r="2" spans="2:7" ht="18.75">
      <c r="B2" s="14" t="s">
        <v>57</v>
      </c>
    </row>
    <row r="3" spans="2:7">
      <c r="B3" s="19" t="s">
        <v>0</v>
      </c>
      <c r="C3" s="20" t="s">
        <v>1</v>
      </c>
      <c r="D3" s="20" t="s">
        <v>2</v>
      </c>
      <c r="E3" s="20" t="s">
        <v>3</v>
      </c>
      <c r="F3" s="20" t="s">
        <v>46</v>
      </c>
      <c r="G3" s="19" t="s">
        <v>4</v>
      </c>
    </row>
    <row r="4" spans="2:7">
      <c r="B4" s="15">
        <v>1</v>
      </c>
      <c r="C4" s="16" t="s">
        <v>5</v>
      </c>
      <c r="D4" s="16" t="s">
        <v>11</v>
      </c>
      <c r="E4" s="17" t="s">
        <v>16</v>
      </c>
      <c r="F4" s="18" t="s">
        <v>47</v>
      </c>
      <c r="G4" s="11" t="s">
        <v>22</v>
      </c>
    </row>
    <row r="5" spans="2:7">
      <c r="B5" s="15">
        <v>2</v>
      </c>
      <c r="C5" s="16" t="s">
        <v>6</v>
      </c>
      <c r="D5" s="16" t="s">
        <v>12</v>
      </c>
      <c r="E5" s="17" t="s">
        <v>17</v>
      </c>
      <c r="F5" s="18" t="s">
        <v>48</v>
      </c>
      <c r="G5" s="11" t="s">
        <v>23</v>
      </c>
    </row>
    <row r="6" spans="2:7">
      <c r="B6" s="15">
        <v>3</v>
      </c>
      <c r="C6" s="16" t="s">
        <v>7</v>
      </c>
      <c r="D6" s="16" t="s">
        <v>13</v>
      </c>
      <c r="E6" s="17" t="s">
        <v>18</v>
      </c>
      <c r="F6" s="18" t="s">
        <v>49</v>
      </c>
      <c r="G6" s="11" t="s">
        <v>24</v>
      </c>
    </row>
    <row r="7" spans="2:7">
      <c r="B7" s="15">
        <v>4</v>
      </c>
      <c r="C7" s="16" t="s">
        <v>8</v>
      </c>
      <c r="D7" s="16" t="s">
        <v>14</v>
      </c>
      <c r="E7" s="17" t="s">
        <v>19</v>
      </c>
      <c r="F7" s="18" t="s">
        <v>50</v>
      </c>
      <c r="G7" s="11" t="s">
        <v>23</v>
      </c>
    </row>
    <row r="8" spans="2:7">
      <c r="B8" s="15">
        <v>5</v>
      </c>
      <c r="C8" s="16" t="s">
        <v>9</v>
      </c>
      <c r="D8" s="16" t="s">
        <v>15</v>
      </c>
      <c r="E8" s="17" t="s">
        <v>20</v>
      </c>
      <c r="F8" s="18" t="s">
        <v>51</v>
      </c>
      <c r="G8" s="11" t="s">
        <v>22</v>
      </c>
    </row>
    <row r="9" spans="2:7">
      <c r="B9" s="15">
        <v>6</v>
      </c>
      <c r="C9" s="16" t="s">
        <v>10</v>
      </c>
      <c r="D9" s="16" t="s">
        <v>14</v>
      </c>
      <c r="E9" s="17" t="s">
        <v>21</v>
      </c>
      <c r="F9" s="18" t="s">
        <v>52</v>
      </c>
      <c r="G9" s="11" t="s">
        <v>25</v>
      </c>
    </row>
    <row r="10" spans="2:7">
      <c r="B10" s="15">
        <v>7</v>
      </c>
      <c r="C10" s="16" t="s">
        <v>28</v>
      </c>
      <c r="D10" s="16" t="s">
        <v>32</v>
      </c>
      <c r="E10" s="17" t="s">
        <v>34</v>
      </c>
      <c r="F10" s="18" t="s">
        <v>53</v>
      </c>
      <c r="G10" s="11" t="s">
        <v>24</v>
      </c>
    </row>
    <row r="11" spans="2:7">
      <c r="B11" s="15">
        <v>8</v>
      </c>
      <c r="C11" s="16" t="s">
        <v>29</v>
      </c>
      <c r="D11" s="16" t="s">
        <v>33</v>
      </c>
      <c r="E11" s="17" t="s">
        <v>35</v>
      </c>
      <c r="F11" s="18" t="s">
        <v>54</v>
      </c>
      <c r="G11" s="11" t="s">
        <v>38</v>
      </c>
    </row>
    <row r="12" spans="2:7">
      <c r="B12" s="15">
        <v>9</v>
      </c>
      <c r="C12" s="16" t="s">
        <v>30</v>
      </c>
      <c r="D12" s="16" t="s">
        <v>33</v>
      </c>
      <c r="E12" s="17" t="s">
        <v>36</v>
      </c>
      <c r="F12" s="18" t="s">
        <v>55</v>
      </c>
      <c r="G12" s="11" t="s">
        <v>38</v>
      </c>
    </row>
    <row r="13" spans="2:7">
      <c r="B13" s="15">
        <v>10</v>
      </c>
      <c r="C13" s="16" t="s">
        <v>31</v>
      </c>
      <c r="D13" s="16" t="s">
        <v>12</v>
      </c>
      <c r="E13" s="17" t="s">
        <v>37</v>
      </c>
      <c r="F13" s="18" t="s">
        <v>56</v>
      </c>
      <c r="G13" s="11" t="s">
        <v>22</v>
      </c>
    </row>
    <row r="14" spans="2:7" ht="19.5" customHeight="1">
      <c r="E14" s="4"/>
      <c r="F14" s="4"/>
    </row>
  </sheetData>
  <hyperlinks>
    <hyperlink ref="F4" r:id="rId1"/>
    <hyperlink ref="F5" r:id="rId2"/>
    <hyperlink ref="F6" r:id="rId3"/>
    <hyperlink ref="F7" r:id="rId4"/>
    <hyperlink ref="F8" r:id="rId5"/>
    <hyperlink ref="F9" r:id="rId6"/>
    <hyperlink ref="F10" r:id="rId7"/>
    <hyperlink ref="F11" r:id="rId8"/>
    <hyperlink ref="F12" r:id="rId9"/>
    <hyperlink ref="F13" r:id="rId10"/>
  </hyperlinks>
  <pageMargins left="0.7" right="0.7" top="0.75" bottom="0.75" header="0.3" footer="0.3"/>
  <ignoredErrors>
    <ignoredError sqref="E4:E1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B1:AB15"/>
  <sheetViews>
    <sheetView showGridLines="0" workbookViewId="0">
      <selection activeCell="D6" sqref="D6"/>
    </sheetView>
  </sheetViews>
  <sheetFormatPr defaultRowHeight="15"/>
  <cols>
    <col min="1" max="1" width="5.85546875" style="1" customWidth="1"/>
    <col min="2" max="2" width="9.140625" style="1"/>
    <col min="3" max="3" width="1.140625" style="1" customWidth="1"/>
    <col min="4" max="28" width="3.7109375" style="1" customWidth="1"/>
    <col min="29" max="29" width="5.85546875" style="1" customWidth="1"/>
    <col min="30" max="16384" width="9.140625" style="1"/>
  </cols>
  <sheetData>
    <row r="1" spans="2:28" ht="19.5" customHeight="1"/>
    <row r="2" spans="2:28" ht="18.75">
      <c r="B2" s="14" t="s">
        <v>42</v>
      </c>
      <c r="C2" s="14"/>
    </row>
    <row r="3" spans="2:28" ht="16.5" customHeight="1">
      <c r="B3" s="21" t="s">
        <v>27</v>
      </c>
      <c r="C3" s="21"/>
      <c r="D3" s="21"/>
      <c r="E3" s="21"/>
      <c r="F3" s="21"/>
      <c r="G3" s="6"/>
      <c r="H3" s="6"/>
      <c r="I3" s="7">
        <v>6</v>
      </c>
    </row>
    <row r="4" spans="2:28" ht="9.75" customHeight="1"/>
    <row r="5" spans="2:28">
      <c r="D5" s="1">
        <v>1</v>
      </c>
      <c r="E5" s="1">
        <v>2</v>
      </c>
      <c r="F5" s="1">
        <v>3</v>
      </c>
      <c r="G5" s="1">
        <v>4</v>
      </c>
      <c r="H5" s="1">
        <v>5</v>
      </c>
      <c r="I5" s="1">
        <v>6</v>
      </c>
      <c r="J5" s="1">
        <v>7</v>
      </c>
      <c r="K5" s="1">
        <v>8</v>
      </c>
      <c r="L5" s="1">
        <v>9</v>
      </c>
      <c r="M5" s="1">
        <v>10</v>
      </c>
      <c r="N5" s="1">
        <v>11</v>
      </c>
      <c r="O5" s="1">
        <v>12</v>
      </c>
      <c r="P5" s="1">
        <v>13</v>
      </c>
      <c r="Q5" s="1">
        <v>14</v>
      </c>
      <c r="R5" s="1">
        <v>15</v>
      </c>
      <c r="S5" s="1">
        <v>16</v>
      </c>
      <c r="T5" s="1">
        <v>17</v>
      </c>
      <c r="U5" s="1">
        <v>18</v>
      </c>
      <c r="V5" s="1">
        <v>19</v>
      </c>
      <c r="W5" s="1">
        <v>20</v>
      </c>
      <c r="X5" s="1">
        <v>21</v>
      </c>
      <c r="Y5" s="1">
        <v>22</v>
      </c>
      <c r="Z5" s="1">
        <v>23</v>
      </c>
      <c r="AA5" s="1">
        <v>24</v>
      </c>
      <c r="AB5" s="1">
        <v>25</v>
      </c>
    </row>
    <row r="6" spans="2:28" ht="17.25" customHeight="1">
      <c r="B6" s="2" t="s">
        <v>1</v>
      </c>
      <c r="D6" s="8" t="str">
        <f t="shared" ref="D6:AB6" si="0">MID(VLOOKUP($I$3,DATA,2),D$5,1)</f>
        <v>A</v>
      </c>
      <c r="E6" s="8" t="str">
        <f t="shared" si="0"/>
        <v>N</v>
      </c>
      <c r="F6" s="8" t="str">
        <f t="shared" si="0"/>
        <v>D</v>
      </c>
      <c r="G6" s="8" t="str">
        <f t="shared" si="0"/>
        <v>I</v>
      </c>
      <c r="H6" s="8" t="str">
        <f t="shared" si="0"/>
        <v xml:space="preserve"> </v>
      </c>
      <c r="I6" s="8" t="str">
        <f t="shared" si="0"/>
        <v>M</v>
      </c>
      <c r="J6" s="8" t="str">
        <f t="shared" si="0"/>
        <v>A</v>
      </c>
      <c r="K6" s="8" t="str">
        <f t="shared" si="0"/>
        <v>R</v>
      </c>
      <c r="L6" s="8" t="str">
        <f t="shared" si="0"/>
        <v>E</v>
      </c>
      <c r="M6" s="8" t="str">
        <f t="shared" si="0"/>
        <v>S</v>
      </c>
      <c r="N6" s="8" t="str">
        <f t="shared" si="0"/>
        <v>T</v>
      </c>
      <c r="O6" s="8" t="str">
        <f t="shared" si="0"/>
        <v>I</v>
      </c>
      <c r="P6" s="8" t="str">
        <f t="shared" si="0"/>
        <v>O</v>
      </c>
      <c r="Q6" s="8" t="str">
        <f t="shared" si="0"/>
        <v xml:space="preserve"> </v>
      </c>
      <c r="R6" s="8" t="str">
        <f t="shared" si="0"/>
        <v>N</v>
      </c>
      <c r="S6" s="8" t="str">
        <f t="shared" si="0"/>
        <v>U</v>
      </c>
      <c r="T6" s="8" t="str">
        <f t="shared" si="0"/>
        <v>G</v>
      </c>
      <c r="U6" s="8" t="str">
        <f t="shared" si="0"/>
        <v>R</v>
      </c>
      <c r="V6" s="8" t="str">
        <f t="shared" si="0"/>
        <v>O</v>
      </c>
      <c r="W6" s="8" t="str">
        <f t="shared" si="0"/>
        <v>H</v>
      </c>
      <c r="X6" s="8" t="str">
        <f t="shared" si="0"/>
        <v>O</v>
      </c>
      <c r="Y6" s="8" t="str">
        <f t="shared" si="0"/>
        <v/>
      </c>
      <c r="Z6" s="8" t="str">
        <f t="shared" si="0"/>
        <v/>
      </c>
      <c r="AA6" s="8" t="str">
        <f t="shared" si="0"/>
        <v/>
      </c>
      <c r="AB6" s="8" t="str">
        <f t="shared" si="0"/>
        <v/>
      </c>
    </row>
    <row r="7" spans="2:28" ht="5.25" customHeight="1">
      <c r="B7" s="2"/>
    </row>
    <row r="8" spans="2:28" ht="17.25" customHeight="1">
      <c r="B8" s="2" t="s">
        <v>2</v>
      </c>
      <c r="D8" s="8" t="str">
        <f t="shared" ref="D8:W8" si="1">MID(VLOOKUP($I$3,DATA,3),D$5,1)</f>
        <v>T</v>
      </c>
      <c r="E8" s="8" t="str">
        <f t="shared" si="1"/>
        <v>a</v>
      </c>
      <c r="F8" s="8" t="str">
        <f t="shared" si="1"/>
        <v>n</v>
      </c>
      <c r="G8" s="8" t="str">
        <f t="shared" si="1"/>
        <v>g</v>
      </c>
      <c r="H8" s="8" t="str">
        <f t="shared" si="1"/>
        <v>e</v>
      </c>
      <c r="I8" s="8" t="str">
        <f t="shared" si="1"/>
        <v>r</v>
      </c>
      <c r="J8" s="8" t="str">
        <f t="shared" si="1"/>
        <v>a</v>
      </c>
      <c r="K8" s="8" t="str">
        <f t="shared" si="1"/>
        <v>n</v>
      </c>
      <c r="L8" s="8" t="str">
        <f t="shared" si="1"/>
        <v>g</v>
      </c>
      <c r="M8" s="8" t="str">
        <f t="shared" si="1"/>
        <v xml:space="preserve"> </v>
      </c>
      <c r="N8" s="8" t="str">
        <f t="shared" si="1"/>
        <v>S</v>
      </c>
      <c r="O8" s="8" t="str">
        <f t="shared" si="1"/>
        <v>e</v>
      </c>
      <c r="P8" s="8" t="str">
        <f t="shared" si="1"/>
        <v>l</v>
      </c>
      <c r="Q8" s="8" t="str">
        <f t="shared" si="1"/>
        <v>a</v>
      </c>
      <c r="R8" s="8" t="str">
        <f t="shared" si="1"/>
        <v>t</v>
      </c>
      <c r="S8" s="8" t="str">
        <f t="shared" si="1"/>
        <v>a</v>
      </c>
      <c r="T8" s="8" t="str">
        <f t="shared" si="1"/>
        <v>n</v>
      </c>
      <c r="U8" s="8" t="str">
        <f t="shared" si="1"/>
        <v/>
      </c>
      <c r="V8" s="8" t="str">
        <f t="shared" si="1"/>
        <v/>
      </c>
      <c r="W8" s="8" t="str">
        <f t="shared" si="1"/>
        <v/>
      </c>
    </row>
    <row r="9" spans="2:28" ht="5.25" customHeight="1">
      <c r="B9" s="2"/>
    </row>
    <row r="10" spans="2:28" ht="17.25" customHeight="1">
      <c r="B10" s="2" t="s">
        <v>26</v>
      </c>
      <c r="D10" s="8" t="str">
        <f t="shared" ref="D10:O10" si="2">MID(VLOOKUP($I$3,DATA,4),D$5,1)</f>
        <v>0</v>
      </c>
      <c r="E10" s="8" t="str">
        <f t="shared" si="2"/>
        <v>8</v>
      </c>
      <c r="F10" s="8" t="str">
        <f t="shared" si="2"/>
        <v>1</v>
      </c>
      <c r="G10" s="8" t="str">
        <f t="shared" si="2"/>
        <v>8</v>
      </c>
      <c r="H10" s="8" t="str">
        <f t="shared" si="2"/>
        <v>6</v>
      </c>
      <c r="I10" s="8" t="str">
        <f t="shared" si="2"/>
        <v>5</v>
      </c>
      <c r="J10" s="8" t="str">
        <f t="shared" si="2"/>
        <v>3</v>
      </c>
      <c r="K10" s="8" t="str">
        <f t="shared" si="2"/>
        <v>4</v>
      </c>
      <c r="L10" s="8" t="str">
        <f t="shared" si="2"/>
        <v>3</v>
      </c>
      <c r="M10" s="8" t="str">
        <f t="shared" si="2"/>
        <v>2</v>
      </c>
      <c r="N10" s="8" t="str">
        <f t="shared" si="2"/>
        <v>4</v>
      </c>
      <c r="O10" s="8" t="str">
        <f t="shared" si="2"/>
        <v/>
      </c>
    </row>
    <row r="11" spans="2:28" ht="5.25" customHeight="1">
      <c r="B11" s="2"/>
    </row>
    <row r="12" spans="2:28" ht="17.25" customHeight="1">
      <c r="B12" s="2" t="s">
        <v>46</v>
      </c>
      <c r="D12" s="8" t="str">
        <f t="shared" ref="D12:W12" si="3">MID(VLOOKUP($I$3,DATA,5),D$5,1)</f>
        <v>a</v>
      </c>
      <c r="E12" s="8" t="str">
        <f t="shared" si="3"/>
        <v>n</v>
      </c>
      <c r="F12" s="8" t="str">
        <f t="shared" si="3"/>
        <v>d</v>
      </c>
      <c r="G12" s="8" t="str">
        <f t="shared" si="3"/>
        <v>i</v>
      </c>
      <c r="H12" s="8" t="str">
        <f t="shared" si="3"/>
        <v>b</v>
      </c>
      <c r="I12" s="8" t="str">
        <f t="shared" si="3"/>
        <v>a</v>
      </c>
      <c r="J12" s="8" t="str">
        <f t="shared" si="3"/>
        <v>n</v>
      </c>
      <c r="K12" s="8" t="str">
        <f t="shared" si="3"/>
        <v>j</v>
      </c>
      <c r="L12" s="8" t="str">
        <f t="shared" si="3"/>
        <v>a</v>
      </c>
      <c r="M12" s="8" t="str">
        <f t="shared" si="3"/>
        <v>r</v>
      </c>
      <c r="N12" s="8" t="str">
        <f t="shared" si="3"/>
        <v>@</v>
      </c>
      <c r="O12" s="8" t="str">
        <f t="shared" si="3"/>
        <v>g</v>
      </c>
      <c r="P12" s="8" t="str">
        <f t="shared" si="3"/>
        <v>m</v>
      </c>
      <c r="Q12" s="8" t="str">
        <f t="shared" si="3"/>
        <v>a</v>
      </c>
      <c r="R12" s="8" t="str">
        <f t="shared" si="3"/>
        <v>i</v>
      </c>
      <c r="S12" s="8" t="str">
        <f t="shared" si="3"/>
        <v>l</v>
      </c>
      <c r="T12" s="8" t="str">
        <f t="shared" si="3"/>
        <v>.</v>
      </c>
      <c r="U12" s="8" t="str">
        <f t="shared" si="3"/>
        <v>c</v>
      </c>
      <c r="V12" s="8" t="str">
        <f t="shared" si="3"/>
        <v>o</v>
      </c>
      <c r="W12" s="8" t="str">
        <f t="shared" si="3"/>
        <v>m</v>
      </c>
    </row>
    <row r="13" spans="2:28" ht="5.25" customHeight="1">
      <c r="B13" s="2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</row>
    <row r="14" spans="2:28" ht="17.25" customHeight="1">
      <c r="B14" s="2" t="s">
        <v>4</v>
      </c>
      <c r="D14" s="8" t="str">
        <f t="shared" ref="D14:O14" si="4">MID(VLOOKUP($I$3,DATA,6),D$5,1)</f>
        <v>P</v>
      </c>
      <c r="E14" s="8" t="str">
        <f t="shared" si="4"/>
        <v>a</v>
      </c>
      <c r="F14" s="8" t="str">
        <f t="shared" si="4"/>
        <v>j</v>
      </c>
      <c r="G14" s="8" t="str">
        <f t="shared" si="4"/>
        <v>a</v>
      </c>
      <c r="H14" s="8" t="str">
        <f t="shared" si="4"/>
        <v>k</v>
      </c>
      <c r="I14" s="8" t="str">
        <f t="shared" si="4"/>
        <v/>
      </c>
      <c r="J14" s="8" t="str">
        <f t="shared" si="4"/>
        <v/>
      </c>
      <c r="K14" s="8" t="str">
        <f t="shared" si="4"/>
        <v/>
      </c>
      <c r="L14" s="8" t="str">
        <f t="shared" si="4"/>
        <v/>
      </c>
      <c r="M14" s="8" t="str">
        <f t="shared" si="4"/>
        <v/>
      </c>
      <c r="N14" s="8" t="str">
        <f t="shared" si="4"/>
        <v/>
      </c>
      <c r="O14" s="8" t="str">
        <f t="shared" si="4"/>
        <v/>
      </c>
    </row>
    <row r="15" spans="2:28" ht="19.5" customHeight="1"/>
  </sheetData>
  <mergeCells count="1">
    <mergeCell ref="B3:F3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KASUS1</vt:lpstr>
      <vt:lpstr>KASUS2</vt:lpstr>
      <vt:lpstr>DATA</vt:lpstr>
      <vt:lpstr>KASUS3</vt:lpstr>
      <vt:lpstr>DATA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2015-12-27T20:34:31Z</dcterms:created>
  <dcterms:modified xsi:type="dcterms:W3CDTF">2016-03-03T13:01:56Z</dcterms:modified>
</cp:coreProperties>
</file>