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enderson.favaro\Downloads\"/>
    </mc:Choice>
  </mc:AlternateContent>
  <bookViews>
    <workbookView xWindow="0" yWindow="0" windowWidth="25200" windowHeight="11985"/>
  </bookViews>
  <sheets>
    <sheet name="Planilha1" sheetId="1" r:id="rId1"/>
  </sheets>
  <definedNames>
    <definedName name="_xlnm._FilterDatabase" localSheetId="0" hidden="1">Planilha1!$A$4:$T$4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30" i="1" l="1"/>
</calcChain>
</file>

<file path=xl/comments1.xml><?xml version="1.0" encoding="utf-8"?>
<comments xmlns="http://schemas.openxmlformats.org/spreadsheetml/2006/main">
  <authors>
    <author>maria.cristina</author>
  </authors>
  <commentList>
    <comment ref="B4" authorId="0" shapeId="0">
      <text>
        <r>
          <rPr>
            <b/>
            <sz val="9"/>
            <color indexed="81"/>
            <rFont val="Segoe UI"/>
            <charset val="1"/>
          </rPr>
          <t>maria.cristina:</t>
        </r>
        <r>
          <rPr>
            <sz val="9"/>
            <color indexed="81"/>
            <rFont val="Segoe UI"/>
            <charset val="1"/>
          </rPr>
          <t xml:space="preserve">
Nº</t>
        </r>
      </text>
    </comment>
  </commentList>
</comments>
</file>

<file path=xl/sharedStrings.xml><?xml version="1.0" encoding="utf-8"?>
<sst xmlns="http://schemas.openxmlformats.org/spreadsheetml/2006/main" count="151" uniqueCount="100">
  <si>
    <t xml:space="preserve"> </t>
  </si>
  <si>
    <t>TERMO DE PARCERIA</t>
  </si>
  <si>
    <t>INSTITUIÇÃO</t>
  </si>
  <si>
    <t>COMISSÃO</t>
  </si>
  <si>
    <t>ANO</t>
  </si>
  <si>
    <t>TIPO</t>
  </si>
  <si>
    <t>PREST. CONTAS</t>
  </si>
  <si>
    <t>VALOR</t>
  </si>
  <si>
    <t>VIGÊNCIA</t>
  </si>
  <si>
    <t>PRAZO PREST CONTAS</t>
  </si>
  <si>
    <t>Nº PROCESSO</t>
  </si>
  <si>
    <t>APENSADO</t>
  </si>
  <si>
    <t>DATA PROTOCO</t>
  </si>
  <si>
    <t xml:space="preserve">PRAZO PARA ANALISAR </t>
  </si>
  <si>
    <t>DEVOLUÇÃOA RECURSO</t>
  </si>
  <si>
    <t>FINAL</t>
  </si>
  <si>
    <t>ASSOC. AMIGOS DA JUSTIÇA</t>
  </si>
  <si>
    <t>997/2024</t>
  </si>
  <si>
    <t>05/07/2024     05/12/2024</t>
  </si>
  <si>
    <t>SIM</t>
  </si>
  <si>
    <t>PAG 741:  1.859,98  29-01-24</t>
  </si>
  <si>
    <t>N</t>
  </si>
  <si>
    <t>T.FOMENTO</t>
  </si>
  <si>
    <t>08/11/22 A 29/02/2024</t>
  </si>
  <si>
    <t>5081/2024</t>
  </si>
  <si>
    <t>18/11/2024    18/04/2025</t>
  </si>
  <si>
    <t xml:space="preserve">T. FOMENTO </t>
  </si>
  <si>
    <t>30/05/22 A 31/12/2023</t>
  </si>
  <si>
    <t>2554/2024</t>
  </si>
  <si>
    <t>5864/2023</t>
  </si>
  <si>
    <t>26/08/2024   26/01/2025</t>
  </si>
  <si>
    <t>T. FOMENTO</t>
  </si>
  <si>
    <t>01/02/2022 A 30/11/2023</t>
  </si>
  <si>
    <t>30/02/2024</t>
  </si>
  <si>
    <t>1670/2024</t>
  </si>
  <si>
    <t>2961/2023</t>
  </si>
  <si>
    <t>28/07/2024   28/12/2024</t>
  </si>
  <si>
    <t>31/05/2022 A 31/08/2023</t>
  </si>
  <si>
    <t>31/11/2023</t>
  </si>
  <si>
    <t>3602/2024</t>
  </si>
  <si>
    <t>08/11/2022 A 08/07/2023</t>
  </si>
  <si>
    <t>6738/2023</t>
  </si>
  <si>
    <t>14/02/2024   14/07/2024</t>
  </si>
  <si>
    <t>04/2024 A 06/2024</t>
  </si>
  <si>
    <t>8124/2024</t>
  </si>
  <si>
    <t>PAG 1110: 9.326,42 22-07-24</t>
  </si>
  <si>
    <t>9066/2024</t>
  </si>
  <si>
    <t>01/04/2025  01/09/2025</t>
  </si>
  <si>
    <t>27/02/2025  27/07/2025</t>
  </si>
  <si>
    <t>ADITIVO 05/2024 A 07/2024</t>
  </si>
  <si>
    <t xml:space="preserve"> 4553/2023</t>
  </si>
  <si>
    <t>PAG 726: 6.173,84  08-05-24</t>
  </si>
  <si>
    <t>30/09/2024   02/03/2025</t>
  </si>
  <si>
    <t>CARITAS - PROJ CRUBIXÁ JHJ</t>
  </si>
  <si>
    <t>ANÁLISADO</t>
  </si>
  <si>
    <t xml:space="preserve">SOLICITADO ESCLARECIM/DATA </t>
  </si>
  <si>
    <t>ASSOC. PESTALOZZI</t>
  </si>
  <si>
    <t>NST. PRESERVARTE - BEM VIVER</t>
  </si>
  <si>
    <t>INST. PRESERVATE - BEM VIVER</t>
  </si>
  <si>
    <t>INST. PRESERVARTE - EM MOV</t>
  </si>
  <si>
    <t>PRAZO PARA RETORNO DA INST</t>
  </si>
  <si>
    <t>SITUAÇÃO</t>
  </si>
  <si>
    <t>S</t>
  </si>
  <si>
    <t>ANÁLISE DA COMISSÃO</t>
  </si>
  <si>
    <t>RESPONDEU</t>
  </si>
  <si>
    <t xml:space="preserve">ASSOC. AMIGOS DA JUSTIÇA - FIA </t>
  </si>
  <si>
    <t xml:space="preserve">ASSOC. AMIGOS DA JUST - FIA  ADITIVO </t>
  </si>
  <si>
    <t>25/05/2023 A 24/05/2024</t>
  </si>
  <si>
    <t>25/05/2024 A 25/05/2025</t>
  </si>
  <si>
    <t>PROJETOD FINALIZADOS</t>
  </si>
  <si>
    <t>PROJETOS EM EXECUÇÃO</t>
  </si>
  <si>
    <t>CAOCA - CASA DE ATEND A CRIANÇA</t>
  </si>
  <si>
    <t>06/03/2025 A 05/09/2025</t>
  </si>
  <si>
    <t>ASSOC. AMIGOS  JUSTIÇA - IDOSO</t>
  </si>
  <si>
    <t>28/02/2025 A 27/02/2026</t>
  </si>
  <si>
    <t>INST PRESERVARTE - IDOSO</t>
  </si>
  <si>
    <t>21/02/2025 A 20/02/2026</t>
  </si>
  <si>
    <t>IPPES - INST DE POLIT - IDOSO</t>
  </si>
  <si>
    <t>25/03/2025 A 24/03/2026</t>
  </si>
  <si>
    <t>21/02/2025 A 20/08/2025</t>
  </si>
  <si>
    <t>ASSOC. PESTALOZZI - FIA</t>
  </si>
  <si>
    <t>ASSOC NINHO DAS AGU - FIA</t>
  </si>
  <si>
    <t>CARITAS - PROJ CRUBIXÁ - FIA</t>
  </si>
  <si>
    <t>21/02/205 A 20/08/2025</t>
  </si>
  <si>
    <t>Nº</t>
  </si>
  <si>
    <t>T. COLAB</t>
  </si>
  <si>
    <t>parcialm</t>
  </si>
  <si>
    <t xml:space="preserve">01/02/23  30/01/23 A 30/11/23 </t>
  </si>
  <si>
    <t>10246/2024</t>
  </si>
  <si>
    <t>REL FINANC</t>
  </si>
  <si>
    <t>REL EX OBJETO</t>
  </si>
  <si>
    <t>PRESTAÇÕES DE CONTAS  TERMOS DE PARCERIA - SEMTADES</t>
  </si>
  <si>
    <t xml:space="preserve">CARITAS </t>
  </si>
  <si>
    <t>03 a 06/2024 a 11/2024</t>
  </si>
  <si>
    <t>393/2025</t>
  </si>
  <si>
    <t>07/2024 a 03/2025</t>
  </si>
  <si>
    <t>2136/2025</t>
  </si>
  <si>
    <t>17/08/2025  16/01/2026</t>
  </si>
  <si>
    <t>18/06/2025  19/11/2025</t>
  </si>
  <si>
    <t>3623/2025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</si>
</sst>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horizontal="center" vertical="justify"/>
    </xf>
    <xf numFmtId="0" fontId="5" fillId="0" borderId="0" xfId="0" applyFont="1"/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8" fillId="2" borderId="4" xfId="0" applyFont="1" applyFill="1" applyBorder="1" applyAlignment="1">
      <alignment horizontal="center" vertical="justify"/>
    </xf>
    <xf numFmtId="44" fontId="8" fillId="2" borderId="5" xfId="1" applyFont="1" applyFill="1" applyBorder="1" applyAlignment="1">
      <alignment horizontal="center" vertical="justify"/>
    </xf>
    <xf numFmtId="44" fontId="8" fillId="4" borderId="5" xfId="1" applyFont="1" applyFill="1" applyBorder="1" applyAlignment="1">
      <alignment horizontal="center" vertical="justify"/>
    </xf>
    <xf numFmtId="0" fontId="0" fillId="0" borderId="4" xfId="0" applyBorder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44" fontId="0" fillId="0" borderId="4" xfId="0" applyNumberFormat="1" applyBorder="1"/>
    <xf numFmtId="0" fontId="7" fillId="3" borderId="2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justify"/>
    </xf>
    <xf numFmtId="0" fontId="4" fillId="2" borderId="4" xfId="0" applyFont="1" applyFill="1" applyBorder="1" applyAlignment="1">
      <alignment horizontal="center" vertical="justify"/>
    </xf>
    <xf numFmtId="14" fontId="7" fillId="6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2" fillId="0" borderId="4" xfId="1" applyFont="1" applyBorder="1"/>
    <xf numFmtId="44" fontId="2" fillId="0" borderId="4" xfId="0" applyNumberFormat="1" applyFont="1" applyBorder="1"/>
    <xf numFmtId="0" fontId="13" fillId="7" borderId="4" xfId="0" applyFont="1" applyFill="1" applyBorder="1" applyAlignment="1">
      <alignment horizontal="center" vertical="justify"/>
    </xf>
    <xf numFmtId="0" fontId="14" fillId="7" borderId="5" xfId="0" applyFont="1" applyFill="1" applyBorder="1" applyAlignment="1">
      <alignment horizontal="center" vertical="justify"/>
    </xf>
    <xf numFmtId="0" fontId="13" fillId="7" borderId="5" xfId="0" applyFont="1" applyFill="1" applyBorder="1" applyAlignment="1">
      <alignment horizontal="center" vertical="justify"/>
    </xf>
    <xf numFmtId="0" fontId="0" fillId="7" borderId="3" xfId="0" applyFill="1" applyBorder="1"/>
    <xf numFmtId="0" fontId="2" fillId="0" borderId="4" xfId="0" applyFont="1" applyBorder="1" applyAlignment="1">
      <alignment horizontal="center" vertical="center"/>
    </xf>
    <xf numFmtId="0" fontId="15" fillId="0" borderId="4" xfId="0" applyFont="1" applyBorder="1"/>
    <xf numFmtId="14" fontId="2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44" fontId="10" fillId="0" borderId="7" xfId="0" applyNumberFormat="1" applyFont="1" applyBorder="1"/>
    <xf numFmtId="0" fontId="7" fillId="8" borderId="7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44" fontId="0" fillId="0" borderId="5" xfId="1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0" fillId="3" borderId="2" xfId="0" applyFont="1" applyFill="1" applyBorder="1"/>
    <xf numFmtId="44" fontId="10" fillId="0" borderId="4" xfId="0" applyNumberFormat="1" applyFont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justify"/>
    </xf>
    <xf numFmtId="0" fontId="1" fillId="0" borderId="0" xfId="0" applyFont="1" applyAlignment="1">
      <alignment horizontal="center"/>
    </xf>
    <xf numFmtId="0" fontId="14" fillId="2" borderId="4" xfId="0" applyFont="1" applyFill="1" applyBorder="1" applyAlignment="1">
      <alignment horizontal="center" vertical="justify"/>
    </xf>
    <xf numFmtId="0" fontId="14" fillId="0" borderId="4" xfId="0" applyFont="1" applyBorder="1"/>
    <xf numFmtId="0" fontId="14" fillId="0" borderId="7" xfId="0" applyFont="1" applyBorder="1" applyAlignment="1">
      <alignment horizontal="center"/>
    </xf>
    <xf numFmtId="0" fontId="1" fillId="0" borderId="0" xfId="0" applyFont="1"/>
    <xf numFmtId="0" fontId="15" fillId="0" borderId="0" xfId="0" applyFont="1"/>
    <xf numFmtId="0" fontId="7" fillId="10" borderId="4" xfId="0" applyFont="1" applyFill="1" applyBorder="1" applyAlignment="1">
      <alignment horizontal="center"/>
    </xf>
    <xf numFmtId="0" fontId="0" fillId="10" borderId="4" xfId="0" applyFill="1" applyBorder="1"/>
    <xf numFmtId="0" fontId="0" fillId="10" borderId="4" xfId="0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4" xfId="0" applyFont="1" applyFill="1" applyBorder="1"/>
    <xf numFmtId="44" fontId="0" fillId="10" borderId="4" xfId="0" applyNumberFormat="1" applyFill="1" applyBorder="1"/>
    <xf numFmtId="0" fontId="15" fillId="10" borderId="4" xfId="0" applyFont="1" applyFill="1" applyBorder="1"/>
    <xf numFmtId="17" fontId="0" fillId="10" borderId="4" xfId="0" applyNumberFormat="1" applyFill="1" applyBorder="1" applyAlignment="1">
      <alignment horizontal="center"/>
    </xf>
    <xf numFmtId="14" fontId="0" fillId="10" borderId="4" xfId="0" applyNumberFormat="1" applyFill="1" applyBorder="1" applyAlignment="1">
      <alignment horizontal="center"/>
    </xf>
    <xf numFmtId="0" fontId="14" fillId="10" borderId="4" xfId="0" applyFont="1" applyFill="1" applyBorder="1" applyAlignment="1">
      <alignment horizontal="center" vertical="center"/>
    </xf>
    <xf numFmtId="0" fontId="0" fillId="10" borderId="0" xfId="0" applyFill="1"/>
    <xf numFmtId="0" fontId="13" fillId="0" borderId="7" xfId="0" applyFont="1" applyBorder="1" applyAlignment="1">
      <alignment horizontal="center"/>
    </xf>
    <xf numFmtId="44" fontId="0" fillId="0" borderId="7" xfId="0" applyNumberFormat="1" applyBorder="1"/>
    <xf numFmtId="0" fontId="15" fillId="0" borderId="7" xfId="0" applyFont="1" applyBorder="1"/>
    <xf numFmtId="17" fontId="0" fillId="0" borderId="7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7" fillId="11" borderId="4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 vertical="justify"/>
    </xf>
    <xf numFmtId="44" fontId="6" fillId="0" borderId="0" xfId="1" applyFont="1" applyAlignment="1">
      <alignment horizontal="center"/>
    </xf>
    <xf numFmtId="44" fontId="7" fillId="2" borderId="1" xfId="1" applyFont="1" applyFill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2" borderId="3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showGridLines="0" tabSelected="1" zoomScale="80" zoomScaleNormal="80" workbookViewId="0">
      <selection activeCell="J33" sqref="J33"/>
    </sheetView>
  </sheetViews>
  <sheetFormatPr defaultColWidth="9" defaultRowHeight="15"/>
  <cols>
    <col min="1" max="1" width="5.28515625" customWidth="1"/>
    <col min="2" max="2" width="4" style="3" customWidth="1"/>
    <col min="3" max="3" width="11.42578125" style="3" customWidth="1"/>
    <col min="4" max="4" width="6.85546875" customWidth="1"/>
    <col min="5" max="5" width="35.28515625" customWidth="1"/>
    <col min="6" max="6" width="18.28515625" customWidth="1"/>
    <col min="7" max="7" width="26.42578125" customWidth="1"/>
    <col min="8" max="8" width="14.42578125" customWidth="1"/>
    <col min="9" max="9" width="11.42578125" customWidth="1"/>
    <col min="10" max="10" width="12.140625" customWidth="1"/>
    <col min="11" max="11" width="13.85546875" customWidth="1"/>
    <col min="12" max="12" width="24.42578125" customWidth="1"/>
    <col min="13" max="13" width="9.5703125" customWidth="1"/>
    <col min="14" max="14" width="10.42578125" customWidth="1"/>
    <col min="15" max="15" width="20.7109375" customWidth="1"/>
    <col min="16" max="16" width="10.7109375" customWidth="1"/>
    <col min="17" max="17" width="17.5703125" customWidth="1"/>
    <col min="18" max="18" width="17.42578125" customWidth="1"/>
    <col min="19" max="19" width="10.5703125" customWidth="1"/>
    <col min="20" max="20" width="12.7109375" customWidth="1"/>
  </cols>
  <sheetData>
    <row r="1" spans="1:20" ht="22.5" customHeight="1">
      <c r="A1" s="85" t="s">
        <v>91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20">
      <c r="A2" t="s">
        <v>0</v>
      </c>
    </row>
    <row r="3" spans="1:20" ht="18.75" customHeight="1">
      <c r="A3" s="86" t="s">
        <v>1</v>
      </c>
      <c r="B3" s="87"/>
      <c r="C3" s="87"/>
      <c r="D3" s="88"/>
      <c r="E3" s="4"/>
      <c r="F3" s="5"/>
      <c r="G3" s="5"/>
      <c r="H3" s="5"/>
      <c r="I3" s="48" t="s">
        <v>69</v>
      </c>
      <c r="J3" s="5"/>
      <c r="K3" s="5"/>
      <c r="L3" s="13"/>
      <c r="M3" s="89" t="s">
        <v>2</v>
      </c>
      <c r="N3" s="90"/>
      <c r="O3" s="90"/>
      <c r="P3" s="93" t="s">
        <v>3</v>
      </c>
      <c r="Q3" s="94"/>
      <c r="R3" s="94"/>
      <c r="S3" s="28"/>
    </row>
    <row r="4" spans="1:20" s="1" customFormat="1" ht="27.75" customHeight="1">
      <c r="A4" s="6" t="s">
        <v>4</v>
      </c>
      <c r="B4" s="6" t="s">
        <v>84</v>
      </c>
      <c r="C4" s="6" t="s">
        <v>5</v>
      </c>
      <c r="D4" s="6" t="s">
        <v>6</v>
      </c>
      <c r="E4" s="7" t="s">
        <v>2</v>
      </c>
      <c r="F4" s="7" t="s">
        <v>7</v>
      </c>
      <c r="G4" s="8" t="s">
        <v>8</v>
      </c>
      <c r="H4" s="8" t="s">
        <v>9</v>
      </c>
      <c r="I4" s="84" t="s">
        <v>10</v>
      </c>
      <c r="J4" s="84" t="s">
        <v>11</v>
      </c>
      <c r="K4" s="84" t="s">
        <v>12</v>
      </c>
      <c r="L4" s="14" t="s">
        <v>13</v>
      </c>
      <c r="M4" s="59" t="s">
        <v>90</v>
      </c>
      <c r="N4" s="59" t="s">
        <v>89</v>
      </c>
      <c r="O4" s="15" t="s">
        <v>14</v>
      </c>
      <c r="P4" s="26" t="s">
        <v>54</v>
      </c>
      <c r="Q4" s="26" t="s">
        <v>55</v>
      </c>
      <c r="R4" s="27" t="s">
        <v>60</v>
      </c>
      <c r="S4" s="25" t="s">
        <v>61</v>
      </c>
      <c r="T4" s="57" t="s">
        <v>63</v>
      </c>
    </row>
    <row r="5" spans="1:20" s="2" customFormat="1">
      <c r="A5" s="9">
        <v>2023</v>
      </c>
      <c r="B5" s="10">
        <v>1</v>
      </c>
      <c r="C5" s="60" t="s">
        <v>26</v>
      </c>
      <c r="D5" s="51" t="s">
        <v>15</v>
      </c>
      <c r="E5" s="50" t="s">
        <v>16</v>
      </c>
      <c r="F5" s="23">
        <v>393400</v>
      </c>
      <c r="G5" s="30" t="s">
        <v>87</v>
      </c>
      <c r="H5" s="11">
        <v>45350</v>
      </c>
      <c r="I5" s="10" t="s">
        <v>17</v>
      </c>
      <c r="J5" s="58" t="s">
        <v>88</v>
      </c>
      <c r="K5" s="11">
        <v>45327</v>
      </c>
      <c r="L5" s="16" t="s">
        <v>18</v>
      </c>
      <c r="M5" s="17" t="s">
        <v>19</v>
      </c>
      <c r="N5" s="18" t="s">
        <v>19</v>
      </c>
      <c r="O5" s="55" t="s">
        <v>20</v>
      </c>
      <c r="P5" s="29" t="s">
        <v>62</v>
      </c>
      <c r="Q5" s="31">
        <v>45631</v>
      </c>
      <c r="R5" s="32">
        <v>45721</v>
      </c>
      <c r="S5" s="30" t="s">
        <v>64</v>
      </c>
      <c r="T5" s="33" t="s">
        <v>21</v>
      </c>
    </row>
    <row r="6" spans="1:20">
      <c r="A6" s="9">
        <v>2022</v>
      </c>
      <c r="B6" s="10">
        <v>3</v>
      </c>
      <c r="C6" s="54" t="s">
        <v>26</v>
      </c>
      <c r="D6" s="51" t="s">
        <v>15</v>
      </c>
      <c r="E6" s="50" t="s">
        <v>56</v>
      </c>
      <c r="F6" s="12">
        <v>724441.35</v>
      </c>
      <c r="G6" s="30" t="s">
        <v>27</v>
      </c>
      <c r="H6" s="11">
        <v>45382</v>
      </c>
      <c r="I6" s="10" t="s">
        <v>28</v>
      </c>
      <c r="J6" s="10" t="s">
        <v>29</v>
      </c>
      <c r="K6" s="11">
        <v>45377</v>
      </c>
      <c r="L6" s="19" t="s">
        <v>30</v>
      </c>
      <c r="M6" s="18" t="s">
        <v>19</v>
      </c>
      <c r="N6" s="18" t="s">
        <v>19</v>
      </c>
      <c r="O6" s="55"/>
      <c r="P6" s="56" t="s">
        <v>86</v>
      </c>
      <c r="Q6" s="29"/>
      <c r="R6" s="10"/>
      <c r="S6" s="9"/>
      <c r="T6" s="10"/>
    </row>
    <row r="7" spans="1:20">
      <c r="A7" s="9">
        <v>2022</v>
      </c>
      <c r="B7" s="10">
        <v>2</v>
      </c>
      <c r="C7" s="54" t="s">
        <v>31</v>
      </c>
      <c r="D7" s="51" t="s">
        <v>15</v>
      </c>
      <c r="E7" s="50" t="s">
        <v>59</v>
      </c>
      <c r="F7" s="12">
        <v>325890</v>
      </c>
      <c r="G7" s="30" t="s">
        <v>32</v>
      </c>
      <c r="H7" s="10" t="s">
        <v>33</v>
      </c>
      <c r="I7" s="10" t="s">
        <v>34</v>
      </c>
      <c r="J7" s="10" t="s">
        <v>35</v>
      </c>
      <c r="K7" s="11">
        <v>45350</v>
      </c>
      <c r="L7" s="19" t="s">
        <v>36</v>
      </c>
      <c r="M7" s="18" t="s">
        <v>19</v>
      </c>
      <c r="N7" s="18" t="s">
        <v>19</v>
      </c>
      <c r="O7" s="55"/>
      <c r="P7" s="29" t="s">
        <v>62</v>
      </c>
      <c r="Q7" s="31">
        <v>45654</v>
      </c>
      <c r="R7" s="11">
        <v>45744</v>
      </c>
      <c r="S7" s="30" t="s">
        <v>64</v>
      </c>
      <c r="T7" s="34" t="s">
        <v>21</v>
      </c>
    </row>
    <row r="8" spans="1:20">
      <c r="A8" s="9">
        <v>2022</v>
      </c>
      <c r="B8" s="10">
        <v>4</v>
      </c>
      <c r="C8" s="54" t="s">
        <v>31</v>
      </c>
      <c r="D8" s="51" t="s">
        <v>15</v>
      </c>
      <c r="E8" s="50" t="s">
        <v>57</v>
      </c>
      <c r="F8" s="12">
        <v>995082</v>
      </c>
      <c r="G8" s="30" t="s">
        <v>37</v>
      </c>
      <c r="H8" s="10" t="s">
        <v>38</v>
      </c>
      <c r="I8" s="10" t="s">
        <v>39</v>
      </c>
      <c r="J8" s="22" t="s">
        <v>50</v>
      </c>
      <c r="K8" s="11">
        <v>45412</v>
      </c>
      <c r="L8" s="19" t="s">
        <v>52</v>
      </c>
      <c r="M8" s="18" t="s">
        <v>19</v>
      </c>
      <c r="N8" s="18" t="s">
        <v>19</v>
      </c>
      <c r="O8" s="55"/>
      <c r="P8" s="29" t="s">
        <v>62</v>
      </c>
      <c r="Q8" s="29" t="s">
        <v>21</v>
      </c>
      <c r="R8" s="35"/>
      <c r="S8" s="36"/>
      <c r="T8" s="35"/>
    </row>
    <row r="9" spans="1:20">
      <c r="A9" s="9">
        <v>2022</v>
      </c>
      <c r="B9" s="10">
        <v>6</v>
      </c>
      <c r="C9" s="54" t="s">
        <v>31</v>
      </c>
      <c r="D9" s="51" t="s">
        <v>15</v>
      </c>
      <c r="E9" s="69" t="s">
        <v>56</v>
      </c>
      <c r="F9" s="12">
        <v>26266.02</v>
      </c>
      <c r="G9" s="30" t="s">
        <v>40</v>
      </c>
      <c r="H9" s="11">
        <v>45207</v>
      </c>
      <c r="I9" s="10" t="s">
        <v>41</v>
      </c>
      <c r="J9" s="10"/>
      <c r="K9" s="11">
        <v>45183</v>
      </c>
      <c r="L9" s="19" t="s">
        <v>42</v>
      </c>
      <c r="M9" s="18" t="s">
        <v>19</v>
      </c>
      <c r="N9" s="18" t="s">
        <v>19</v>
      </c>
      <c r="O9" s="55"/>
      <c r="P9" s="29" t="s">
        <v>62</v>
      </c>
      <c r="Q9" s="29" t="s">
        <v>21</v>
      </c>
      <c r="R9" s="35"/>
      <c r="S9" s="36"/>
      <c r="T9" s="35"/>
    </row>
    <row r="10" spans="1:20">
      <c r="A10" s="9">
        <v>2022</v>
      </c>
      <c r="B10" s="10">
        <v>5</v>
      </c>
      <c r="C10" s="54" t="s">
        <v>22</v>
      </c>
      <c r="D10" s="51" t="s">
        <v>15</v>
      </c>
      <c r="E10" s="50" t="s">
        <v>53</v>
      </c>
      <c r="F10" s="24">
        <v>219615.45</v>
      </c>
      <c r="G10" s="30" t="s">
        <v>23</v>
      </c>
      <c r="H10" s="11">
        <v>45441</v>
      </c>
      <c r="I10" s="10" t="s">
        <v>24</v>
      </c>
      <c r="J10" s="10"/>
      <c r="K10" s="11">
        <v>45461</v>
      </c>
      <c r="L10" s="19" t="s">
        <v>25</v>
      </c>
      <c r="M10" s="18" t="s">
        <v>19</v>
      </c>
      <c r="N10" s="18" t="s">
        <v>19</v>
      </c>
      <c r="O10" s="55" t="s">
        <v>51</v>
      </c>
      <c r="P10" s="29" t="s">
        <v>62</v>
      </c>
      <c r="Q10" s="29" t="s">
        <v>21</v>
      </c>
      <c r="R10" s="10"/>
      <c r="S10" s="9"/>
      <c r="T10" s="10"/>
    </row>
    <row r="11" spans="1:20" s="75" customFormat="1">
      <c r="A11" s="65">
        <v>2024</v>
      </c>
      <c r="B11" s="66">
        <v>5</v>
      </c>
      <c r="C11" s="67" t="s">
        <v>31</v>
      </c>
      <c r="D11" s="68" t="s">
        <v>15</v>
      </c>
      <c r="E11" s="69" t="s">
        <v>58</v>
      </c>
      <c r="F11" s="70">
        <v>125754</v>
      </c>
      <c r="G11" s="71" t="s">
        <v>43</v>
      </c>
      <c r="H11" s="72">
        <v>45536</v>
      </c>
      <c r="I11" s="66" t="s">
        <v>44</v>
      </c>
      <c r="J11" s="66"/>
      <c r="K11" s="73">
        <v>45562</v>
      </c>
      <c r="L11" s="19" t="s">
        <v>48</v>
      </c>
      <c r="M11" s="18" t="s">
        <v>19</v>
      </c>
      <c r="N11" s="18" t="s">
        <v>19</v>
      </c>
      <c r="O11" s="74" t="s">
        <v>45</v>
      </c>
      <c r="P11" s="29" t="s">
        <v>62</v>
      </c>
      <c r="Q11" s="29" t="s">
        <v>21</v>
      </c>
      <c r="R11" s="66"/>
      <c r="S11" s="65"/>
      <c r="T11" s="66"/>
    </row>
    <row r="12" spans="1:20">
      <c r="A12" s="9">
        <v>2024</v>
      </c>
      <c r="B12" s="10">
        <v>2</v>
      </c>
      <c r="C12" s="54" t="s">
        <v>22</v>
      </c>
      <c r="D12" s="51" t="s">
        <v>15</v>
      </c>
      <c r="E12" s="69" t="s">
        <v>56</v>
      </c>
      <c r="F12" s="12">
        <v>94348.49</v>
      </c>
      <c r="G12" s="30" t="s">
        <v>49</v>
      </c>
      <c r="H12" s="20">
        <v>45566</v>
      </c>
      <c r="I12" s="10" t="s">
        <v>46</v>
      </c>
      <c r="J12" s="10">
        <v>5534</v>
      </c>
      <c r="K12" s="11">
        <v>45597</v>
      </c>
      <c r="L12" s="82" t="s">
        <v>47</v>
      </c>
      <c r="M12" s="18"/>
      <c r="N12" s="18"/>
      <c r="O12" s="55"/>
      <c r="P12" s="18"/>
      <c r="Q12" s="18"/>
      <c r="R12" s="10"/>
      <c r="S12" s="9"/>
      <c r="T12" s="10"/>
    </row>
    <row r="13" spans="1:20">
      <c r="A13" s="37">
        <v>2024</v>
      </c>
      <c r="B13" s="38">
        <v>4</v>
      </c>
      <c r="C13" s="54" t="s">
        <v>22</v>
      </c>
      <c r="D13" s="76"/>
      <c r="E13" s="50" t="s">
        <v>92</v>
      </c>
      <c r="F13" s="77">
        <v>79103.56</v>
      </c>
      <c r="G13" s="78" t="s">
        <v>93</v>
      </c>
      <c r="H13" s="79"/>
      <c r="I13" s="38" t="s">
        <v>94</v>
      </c>
      <c r="J13" s="38"/>
      <c r="K13" s="80">
        <v>45677</v>
      </c>
      <c r="L13" s="83" t="s">
        <v>98</v>
      </c>
      <c r="M13" s="41"/>
      <c r="N13" s="41"/>
      <c r="O13" s="81"/>
      <c r="P13" s="41"/>
      <c r="Q13" s="41"/>
      <c r="R13" s="38"/>
      <c r="S13" s="37"/>
      <c r="T13" s="38"/>
    </row>
    <row r="14" spans="1:20">
      <c r="A14" s="37">
        <v>2024</v>
      </c>
      <c r="B14" s="38">
        <v>6</v>
      </c>
      <c r="C14" s="54" t="s">
        <v>22</v>
      </c>
      <c r="D14" s="76"/>
      <c r="E14" s="50" t="s">
        <v>56</v>
      </c>
      <c r="F14" s="77">
        <v>26259.5</v>
      </c>
      <c r="G14" s="78" t="s">
        <v>95</v>
      </c>
      <c r="H14" s="79"/>
      <c r="I14" s="38" t="s">
        <v>96</v>
      </c>
      <c r="J14" s="38"/>
      <c r="K14" s="80">
        <v>45734</v>
      </c>
      <c r="L14" s="83" t="s">
        <v>97</v>
      </c>
      <c r="M14" s="41"/>
      <c r="N14" s="41"/>
      <c r="O14" s="81"/>
      <c r="P14" s="41"/>
      <c r="Q14" s="41"/>
      <c r="R14" s="38"/>
      <c r="S14" s="37"/>
      <c r="T14" s="38"/>
    </row>
    <row r="15" spans="1:20">
      <c r="A15" s="37"/>
      <c r="B15" s="38"/>
      <c r="C15" s="61"/>
      <c r="D15" s="38"/>
      <c r="E15" s="37"/>
      <c r="F15" s="39">
        <f>SUM(F5:F14)</f>
        <v>3010160.3700000006</v>
      </c>
      <c r="G15" s="37"/>
      <c r="H15" s="38"/>
      <c r="I15" s="38"/>
      <c r="J15" s="38"/>
      <c r="K15" s="38"/>
      <c r="L15" s="40"/>
      <c r="M15" s="41"/>
      <c r="N15" s="41"/>
      <c r="O15" s="41"/>
      <c r="P15" s="41"/>
      <c r="Q15" s="41"/>
      <c r="R15" s="38"/>
      <c r="S15" s="37"/>
      <c r="T15" s="38"/>
    </row>
    <row r="16" spans="1:20">
      <c r="A16" s="91" t="s">
        <v>70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45"/>
      <c r="S16" s="45"/>
      <c r="T16" s="21"/>
    </row>
    <row r="17" spans="1:20">
      <c r="A17" s="42">
        <v>2023</v>
      </c>
      <c r="B17" s="43">
        <v>3</v>
      </c>
      <c r="C17" s="52" t="s">
        <v>31</v>
      </c>
      <c r="D17" s="52"/>
      <c r="E17" s="53" t="s">
        <v>65</v>
      </c>
      <c r="F17" s="46">
        <v>499638</v>
      </c>
      <c r="G17" s="47" t="s">
        <v>67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4"/>
      <c r="S17" s="44"/>
      <c r="T17" s="43"/>
    </row>
    <row r="18" spans="1:20">
      <c r="A18" s="42">
        <v>2023</v>
      </c>
      <c r="B18" s="43">
        <v>3</v>
      </c>
      <c r="C18" s="52" t="s">
        <v>31</v>
      </c>
      <c r="D18" s="52"/>
      <c r="E18" s="53" t="s">
        <v>66</v>
      </c>
      <c r="F18" s="46">
        <v>499638</v>
      </c>
      <c r="G18" s="47" t="s">
        <v>68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4"/>
      <c r="S18" s="44"/>
      <c r="T18" s="43"/>
    </row>
    <row r="19" spans="1:20">
      <c r="A19" s="42"/>
      <c r="B19" s="43"/>
      <c r="C19" s="52"/>
      <c r="D19" s="52"/>
      <c r="E19" s="53"/>
      <c r="F19" s="46"/>
      <c r="G19" s="47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  <c r="S19" s="44"/>
      <c r="T19" s="43"/>
    </row>
    <row r="20" spans="1:20">
      <c r="A20" s="9">
        <v>2025</v>
      </c>
      <c r="B20" s="10">
        <v>1</v>
      </c>
      <c r="C20" s="51" t="s">
        <v>31</v>
      </c>
      <c r="D20" s="51"/>
      <c r="E20" s="50" t="s">
        <v>71</v>
      </c>
      <c r="F20" s="12">
        <v>575970</v>
      </c>
      <c r="G20" s="30" t="s">
        <v>72</v>
      </c>
      <c r="H20" s="10"/>
      <c r="I20" s="10"/>
      <c r="J20" s="10"/>
      <c r="K20" s="10"/>
      <c r="L20" s="64"/>
      <c r="M20" s="18"/>
      <c r="N20" s="18"/>
      <c r="O20" s="18"/>
      <c r="P20" s="18"/>
      <c r="Q20" s="18"/>
      <c r="R20" s="9"/>
      <c r="S20" s="9"/>
      <c r="T20" s="10"/>
    </row>
    <row r="21" spans="1:20">
      <c r="A21" s="9"/>
      <c r="B21" s="10"/>
      <c r="C21" s="51"/>
      <c r="D21" s="51"/>
      <c r="E21" s="50"/>
      <c r="F21" s="12"/>
      <c r="G21" s="30"/>
      <c r="H21" s="10"/>
      <c r="I21" s="10"/>
      <c r="J21" s="10"/>
      <c r="K21" s="10"/>
      <c r="L21" s="64"/>
      <c r="M21" s="18"/>
      <c r="N21" s="18"/>
      <c r="O21" s="18"/>
      <c r="P21" s="18"/>
      <c r="Q21" s="18"/>
      <c r="R21" s="9"/>
      <c r="S21" s="9"/>
      <c r="T21" s="10"/>
    </row>
    <row r="22" spans="1:20">
      <c r="A22" s="9">
        <v>2025</v>
      </c>
      <c r="B22" s="10">
        <v>5</v>
      </c>
      <c r="C22" s="54" t="s">
        <v>85</v>
      </c>
      <c r="D22" s="51"/>
      <c r="E22" s="50" t="s">
        <v>73</v>
      </c>
      <c r="F22" s="12">
        <v>498940.8</v>
      </c>
      <c r="G22" s="30" t="s">
        <v>74</v>
      </c>
      <c r="H22" s="10"/>
      <c r="I22" s="10" t="s">
        <v>99</v>
      </c>
      <c r="J22" s="10"/>
      <c r="K22" s="10"/>
      <c r="L22" s="64"/>
      <c r="M22" s="18"/>
      <c r="N22" s="18"/>
      <c r="O22" s="18"/>
      <c r="P22" s="18"/>
      <c r="Q22" s="18"/>
      <c r="R22" s="9"/>
      <c r="S22" s="9"/>
      <c r="T22" s="10"/>
    </row>
    <row r="23" spans="1:20">
      <c r="A23" s="9">
        <v>2025</v>
      </c>
      <c r="B23" s="10">
        <v>2</v>
      </c>
      <c r="C23" s="54" t="s">
        <v>85</v>
      </c>
      <c r="D23" s="51"/>
      <c r="E23" s="50" t="s">
        <v>75</v>
      </c>
      <c r="F23" s="12">
        <v>499917.53</v>
      </c>
      <c r="G23" s="30" t="s">
        <v>76</v>
      </c>
      <c r="H23" s="10"/>
      <c r="I23" s="10"/>
      <c r="J23" s="10"/>
      <c r="K23" s="10"/>
      <c r="L23" s="64"/>
      <c r="M23" s="18"/>
      <c r="N23" s="18"/>
      <c r="O23" s="18"/>
      <c r="P23" s="18"/>
      <c r="Q23" s="18"/>
      <c r="R23" s="9"/>
      <c r="S23" s="9"/>
      <c r="T23" s="10"/>
    </row>
    <row r="24" spans="1:20">
      <c r="A24" s="9">
        <v>2025</v>
      </c>
      <c r="B24" s="10">
        <v>6</v>
      </c>
      <c r="C24" s="54" t="s">
        <v>85</v>
      </c>
      <c r="D24" s="51"/>
      <c r="E24" s="50" t="s">
        <v>77</v>
      </c>
      <c r="F24" s="12">
        <v>500000</v>
      </c>
      <c r="G24" s="30" t="s">
        <v>78</v>
      </c>
      <c r="H24" s="10"/>
      <c r="I24" s="10"/>
      <c r="J24" s="10"/>
      <c r="K24" s="10"/>
      <c r="L24" s="64"/>
      <c r="M24" s="18"/>
      <c r="N24" s="18"/>
      <c r="O24" s="18"/>
      <c r="P24" s="18"/>
      <c r="Q24" s="18"/>
      <c r="R24" s="9"/>
      <c r="S24" s="9"/>
      <c r="T24" s="10"/>
    </row>
    <row r="25" spans="1:20">
      <c r="A25" s="9"/>
      <c r="B25" s="10"/>
      <c r="C25" s="54"/>
      <c r="D25" s="51"/>
      <c r="E25" s="50"/>
      <c r="F25" s="12"/>
      <c r="G25" s="30"/>
      <c r="H25" s="10"/>
      <c r="I25" s="10"/>
      <c r="J25" s="10"/>
      <c r="K25" s="10"/>
      <c r="L25" s="64"/>
      <c r="M25" s="18"/>
      <c r="N25" s="18"/>
      <c r="O25" s="18"/>
      <c r="P25" s="18"/>
      <c r="Q25" s="18"/>
      <c r="R25" s="9"/>
      <c r="S25" s="9"/>
      <c r="T25" s="10"/>
    </row>
    <row r="26" spans="1:20">
      <c r="A26" s="9">
        <v>2025</v>
      </c>
      <c r="B26" s="10">
        <v>3</v>
      </c>
      <c r="C26" s="54" t="s">
        <v>85</v>
      </c>
      <c r="D26" s="51"/>
      <c r="E26" s="50" t="s">
        <v>80</v>
      </c>
      <c r="F26" s="12">
        <v>185995</v>
      </c>
      <c r="G26" s="30" t="s">
        <v>79</v>
      </c>
      <c r="H26" s="10"/>
      <c r="I26" s="10"/>
      <c r="J26" s="10"/>
      <c r="K26" s="10"/>
      <c r="L26" s="64"/>
      <c r="M26" s="18"/>
      <c r="N26" s="18"/>
      <c r="O26" s="18"/>
      <c r="P26" s="18"/>
      <c r="Q26" s="18"/>
      <c r="R26" s="9"/>
      <c r="S26" s="9"/>
      <c r="T26" s="10"/>
    </row>
    <row r="27" spans="1:20">
      <c r="A27" s="9">
        <v>2025</v>
      </c>
      <c r="B27" s="10">
        <v>4</v>
      </c>
      <c r="C27" s="54" t="s">
        <v>85</v>
      </c>
      <c r="D27" s="51"/>
      <c r="E27" s="50" t="s">
        <v>82</v>
      </c>
      <c r="F27" s="12">
        <v>120000</v>
      </c>
      <c r="G27" s="30" t="s">
        <v>79</v>
      </c>
      <c r="H27" s="10"/>
      <c r="I27" s="10"/>
      <c r="J27" s="10"/>
      <c r="K27" s="10"/>
      <c r="L27" s="64"/>
      <c r="M27" s="18"/>
      <c r="N27" s="18"/>
      <c r="O27" s="18"/>
      <c r="P27" s="18"/>
      <c r="Q27" s="18"/>
      <c r="R27" s="9"/>
      <c r="S27" s="9"/>
      <c r="T27" s="10"/>
    </row>
    <row r="28" spans="1:20">
      <c r="A28" s="9">
        <v>2025</v>
      </c>
      <c r="B28" s="10">
        <v>1</v>
      </c>
      <c r="C28" s="54" t="s">
        <v>85</v>
      </c>
      <c r="D28" s="51"/>
      <c r="E28" s="50" t="s">
        <v>81</v>
      </c>
      <c r="F28" s="12">
        <v>239915.76</v>
      </c>
      <c r="G28" s="30" t="s">
        <v>83</v>
      </c>
      <c r="H28" s="10"/>
      <c r="I28" s="10"/>
      <c r="J28" s="10"/>
      <c r="K28" s="10"/>
      <c r="L28" s="64"/>
      <c r="M28" s="18"/>
      <c r="N28" s="18"/>
      <c r="O28" s="18"/>
      <c r="P28" s="18"/>
      <c r="Q28" s="18"/>
      <c r="R28" s="9"/>
      <c r="S28" s="9"/>
      <c r="T28" s="10"/>
    </row>
    <row r="29" spans="1:20">
      <c r="A29" s="9"/>
      <c r="B29" s="10"/>
      <c r="C29" s="51"/>
      <c r="D29" s="51"/>
      <c r="E29" s="50"/>
      <c r="F29" s="12"/>
      <c r="G29" s="9"/>
      <c r="H29" s="10"/>
      <c r="I29" s="10"/>
      <c r="J29" s="10"/>
      <c r="K29" s="10"/>
      <c r="L29" s="64"/>
      <c r="M29" s="18"/>
      <c r="N29" s="18"/>
      <c r="O29" s="18"/>
      <c r="P29" s="18"/>
      <c r="Q29" s="18"/>
      <c r="R29" s="9"/>
      <c r="S29" s="9"/>
      <c r="T29" s="10"/>
    </row>
    <row r="30" spans="1:20">
      <c r="A30" s="9"/>
      <c r="B30" s="10"/>
      <c r="C30" s="10"/>
      <c r="D30" s="10"/>
      <c r="E30" s="9"/>
      <c r="F30" s="49">
        <f>SUM(F17:F29)</f>
        <v>3620015.09</v>
      </c>
      <c r="G30" s="9"/>
      <c r="H30" s="10"/>
      <c r="I30" s="10"/>
      <c r="J30" s="10"/>
      <c r="K30" s="10"/>
      <c r="L30" s="64"/>
      <c r="M30" s="18"/>
      <c r="N30" s="18"/>
      <c r="O30" s="18"/>
      <c r="P30" s="18"/>
      <c r="Q30" s="18"/>
      <c r="R30" s="9"/>
      <c r="S30" s="9"/>
      <c r="T30" s="10"/>
    </row>
    <row r="34" spans="1:1">
      <c r="A34" s="63"/>
    </row>
    <row r="36" spans="1:1">
      <c r="A36" s="62"/>
    </row>
  </sheetData>
  <autoFilter ref="A4:T4"/>
  <mergeCells count="5">
    <mergeCell ref="A1:L1"/>
    <mergeCell ref="A3:D3"/>
    <mergeCell ref="M3:O3"/>
    <mergeCell ref="A16:Q16"/>
    <mergeCell ref="P3:R3"/>
  </mergeCells>
  <pageMargins left="0.19685039370078741" right="0.19685039370078741" top="0.78740157480314965" bottom="0.78740157480314965" header="0.31496062992125984" footer="0.31496062992125984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SEMED João Neiva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maria.cristina</dc:creator>
  <cp:lastModifiedBy>wenderson.favaro</cp:lastModifiedBy>
  <cp:lastPrinted>2025-03-28T18:02:15Z</cp:lastPrinted>
  <dcterms:created xsi:type="dcterms:W3CDTF">2024-10-14T13:46:00Z</dcterms:created>
  <dcterms:modified xsi:type="dcterms:W3CDTF">2025-08-15T10:58:39Z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C479F6D213994BB585A5FF87CBAFEFA1_12</vt:lpwstr>
  </property>
  <property fmtid="{D5CDD505-2E9C-101B-9397-08002B2CF9AE}" pid="3" name="KSOProductBuildVer">
    <vt:lpwstr>1046-12.2.0.19805</vt:lpwstr>
  </property>
</Properties>
</file>