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aise.martinelli\Desktop\"/>
    </mc:Choice>
  </mc:AlternateContent>
  <bookViews>
    <workbookView xWindow="0" yWindow="0" windowWidth="20490" windowHeight="7755"/>
  </bookViews>
  <sheets>
    <sheet name="Plan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3" i="1" l="1"/>
  <c r="D13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30" i="1"/>
  <c r="D31" i="1"/>
  <c r="D32" i="1"/>
  <c r="D33" i="1"/>
  <c r="D34" i="1"/>
  <c r="D35" i="1"/>
  <c r="D36" i="1"/>
  <c r="D37" i="1"/>
  <c r="D38" i="1"/>
  <c r="D39" i="1"/>
  <c r="D40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8" i="1"/>
  <c r="D60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6" i="1"/>
  <c r="D97" i="1"/>
  <c r="D98" i="1"/>
  <c r="D99" i="1"/>
  <c r="D100" i="1"/>
  <c r="D101" i="1"/>
  <c r="D102" i="1"/>
  <c r="D9" i="1"/>
  <c r="D10" i="1"/>
  <c r="D11" i="1"/>
  <c r="D8" i="1"/>
</calcChain>
</file>

<file path=xl/sharedStrings.xml><?xml version="1.0" encoding="utf-8"?>
<sst xmlns="http://schemas.openxmlformats.org/spreadsheetml/2006/main" count="105" uniqueCount="103">
  <si>
    <t>PREFEITURA MUNICIPAL DE ITARANA/ES</t>
  </si>
  <si>
    <t>Consolidado do Município</t>
  </si>
  <si>
    <t>Comparativo PPA Previsto x PPA Executado</t>
  </si>
  <si>
    <t>ÓRGÃO/ATIVIDADE PROJETO</t>
  </si>
  <si>
    <t>PERCENTUAL</t>
  </si>
  <si>
    <t>Órgão : 010 - GABINETE DO PREFEITO</t>
  </si>
  <si>
    <t>Atividade/Projeto : 2.002 - MANUTENÇÃO DAS ATIVIDADES DO GABINETE DO PREFEITO</t>
  </si>
  <si>
    <t>Atividade/Projeto : 2.007 - MANUTENÇÃO DAS TORRES DE TVs</t>
  </si>
  <si>
    <t>Atividade/Projeto : 2.003 - MANUTENÇÃO DO DEPARTAMENTO DE DEFESA CIVIL</t>
  </si>
  <si>
    <t>Órgão : 020-  CONTROLE INTERNO</t>
  </si>
  <si>
    <t>Atividade/Projeto : 2.004 -ATIVIDADES DO CONTROLE INTERNO</t>
  </si>
  <si>
    <t>Órgão : 030-  PROCURADORIA GERAL DO MUNICIPIO</t>
  </si>
  <si>
    <t>Atividade/Projeto : 2.005 -ATIVIDADES DA PROCURADORIA GERAL DO MUNICÍPIO</t>
  </si>
  <si>
    <t xml:space="preserve">Órgão : 040 - SECRETARIA MUNICIPAL DE ADMINISTRACAO E FINANÇAS - UNIDADE 001 </t>
  </si>
  <si>
    <t xml:space="preserve">Atividade/Projeto : 2.006 - MANUTENÇÃO DAS ATIVIDADES DA SECRETARIA </t>
  </si>
  <si>
    <t>Atividade/Projeto : 2.008 - MANUTENÇÃO DOS INATIVOS E PENSIONISTAS</t>
  </si>
  <si>
    <t>Atividade/Projeto : 2.009 - MANUTENÇÃO DA PREVIDENCIA DOS SERVIDORES PUBLICOS MUNICIPAIS</t>
  </si>
  <si>
    <t>Atividade/Projeto : 2.010 - PROGRAMA DE FORMAÇÃO DO PATRIMONIO PUBLICO - PASEP</t>
  </si>
  <si>
    <t>Atividade/Projeto : 2.011 - RECADASTRAMENTO IMOBILIÁRIO</t>
  </si>
  <si>
    <t>Atividade/Projeto : 2.096 - SALA DO EMPREENDEDOR</t>
  </si>
  <si>
    <t>Atividade/Projeto : 2.091 - MANUTENÇÃO DO SETOR TRIBUTÁRIO</t>
  </si>
  <si>
    <t>Atividade/Projeto : 2.086 - ADMINISTRAÇÃO DA DIVIDA E DEMAIS OBRIGAÇÕES</t>
  </si>
  <si>
    <t>Atividade/Projeto : 2.012 - RESERVA E CONTIGENCIA</t>
  </si>
  <si>
    <t>Órgão : 040 - SECRETARIA MUNICIPAL DE ADMINISTRACAO E FINANÇAS - UNIDADE 002 -FUNDO DE DESENVOLVIMENTO MUNICIPAL</t>
  </si>
  <si>
    <t>Atividade/Projeto : 3.038 - INVESTIMENTOS DE INFRAESTRUTURA DO FUNDO CIDADES</t>
  </si>
  <si>
    <t>Órgão : 050 - SECRETARIA MUNICIPAL DE AGRICULTARA E MEIO AMBIENTE</t>
  </si>
  <si>
    <t>Atividade/Projeto : 2.013 - MANUTENÇÃO DAS ATIVIDADES DE MEIO AMBIENTE, LICENCIAMENTO E CONTROLE AMBIENTAL</t>
  </si>
  <si>
    <t>Atividade/Projeto : 2.014 - RECUPERAÇÃO DE AREAS DEGRADAS E REFLORESTAMENTO DE NASCENTES</t>
  </si>
  <si>
    <t>Atividade/Projeto : 2.018 - MANUTENÇÃO E CONSERVAÇÃO DA FROTA DA SECRETARIA</t>
  </si>
  <si>
    <t>Atividade/Projeto : 2.019 - MANUTENÇÃODAS ATIVIDADES DA CASA DO PRODUTOR</t>
  </si>
  <si>
    <t>Atividade/Projeto : 3.004 - CONSTRUÇÃO DA CASA DO PRODUTOR</t>
  </si>
  <si>
    <t>Atividade/Projeto : 2.020 - MANUTENÇÃO DAS ATIVIDADES DE DISTRIBUIÇÃO DE MUDAS, SEMENTE E ALEVINOS</t>
  </si>
  <si>
    <t>Atividade/Projeto : 3.037 - CONSTRUÇÃO DE GALPÃO</t>
  </si>
  <si>
    <t>Atividade/Projeto : 3.006 - AQUISIÇÃO DE VEÍCULOS, MÁQUINAS E IMPLEMENTOS PARA O PRONAF</t>
  </si>
  <si>
    <t>Atividade/Projeto : 3.092 - MANUTENÇÃO DAS ATIVIDADES DO FUNDO MUNICIPAL DE MEIO AMBIENTE</t>
  </si>
  <si>
    <t>Órgão : 070 - SECRETARIA MUNICIPAL DE ASSITENCIA SOCIAL - UNIDADE 01 - FUNDO MUNICIPAL DE ASSISTENCIA SOCIAL</t>
  </si>
  <si>
    <t>Atividade/Projeto :2.006- MANUTENÇÃO E ATIVIDADES DA SECRETARIA</t>
  </si>
  <si>
    <t>Atividade/Projeto :2.037- MANUTENÇÃO DAS ATIVIDADES DO CONSELHOS MUNICIPAIS</t>
  </si>
  <si>
    <t>Atividade/Projeto :2.038- MANUTENÇÃO DAS ATIVIDADES DE APOIO A PESSOA PORTADORA DE DEFICIENCIA FISICA E MENTAL</t>
  </si>
  <si>
    <t>Atividade/Projeto :2.039- MANUTENÇÃO DAS ATIVIDADES DO CONSELHO TUTELAR</t>
  </si>
  <si>
    <t>Atividade/Projeto :2.040- MANUTENÇÃO DAS ATIVIDADES DE SERVIÇOS DE CONVIVENCIA E FORTALECIMENTO DE VINCULOS (PROT. SOCIAL BÁSICA)</t>
  </si>
  <si>
    <t>Atividade/Projeto :2.042 -  MANUTENÇÃO DOCENTRO DE REF. DE ASSISTENCIA SOCIAL - CRAS</t>
  </si>
  <si>
    <t>Atividade/Projeto :2.043 -  CONCESSÃO DE BENEFÍCIOS EVENTUAIS</t>
  </si>
  <si>
    <t>Atividade/Projeto :2.047 -  MANUTEÇÃO DAS ATIVIDADES DE GERAÇÃO DE EMPREGO E RENDA (GESTÃO SUS)</t>
  </si>
  <si>
    <t>Atividade/Projeto :2.049 - FAMILIA ACOLHEDORA</t>
  </si>
  <si>
    <t>Atividade/Projeto 2.050 - MANUTENÇÃO DAS ATIVIDADES DO PROGRAMA INCLUIR</t>
  </si>
  <si>
    <t>Atividade/Projeto 2.087 - MANUTENÇÃO DA PROTEÇÃO SOCIAL ESPECIAL (CREAS)</t>
  </si>
  <si>
    <t>Atividade/Projeto 2.095 - COMPRA DIRETA DE ALIMENTOS - CDA</t>
  </si>
  <si>
    <t>Atividade/Projeto 2.098 - ASSOCIAÇÃO ALBERGUE MARTIM LUTERO - AAML</t>
  </si>
  <si>
    <t>Órgão : 070 - SECRETARIA MUNICIPAL DE ASSITENCIA SOCIAL - UNIDADE 02 - HABITAÇÃO DE INTERESSE SOCIAL</t>
  </si>
  <si>
    <t>Atividade/Projeto 3.015 - HABITAÇÃO DE INTERESSE SOCIAL</t>
  </si>
  <si>
    <t>Órgão : 070 - SECRETARIA MUNICIPAL DE ASSITENCIA SOCIAL - UNIDADE 03 - FUNDO MUNICIPAL DA INFANCIA E ADOLESCENCIA</t>
  </si>
  <si>
    <t>Atividade/Projeto 2.052 - MANUTENÇÃO DO FUNDO DA INFANCIA E DO ADOLESCENTE</t>
  </si>
  <si>
    <t>Órgão : 080 - SECRETARIA MUNICIPAL DE TRANSPORTE, OBRAS E SERVIÇOS URBANOS</t>
  </si>
  <si>
    <t>Atividade/Projeto 2.066 - MANUTENÇÃO DAS ATIVIDADES DA SECRETARIA</t>
  </si>
  <si>
    <t>Atividade/Projeto 2.054 - MANUTENÇÃO DA FROTA DA SECRETARIA</t>
  </si>
  <si>
    <t>Atividade/Projeto 2.097- REGULARIZAÇÃO FUNDIÁRIA</t>
  </si>
  <si>
    <t>Atividade/Projeto 2.055- MANUTENÇÃO DOS SERVIÇOS DE PODAS E PAISAGISMO URBANO</t>
  </si>
  <si>
    <t>Atividade/Projeto 3.017  CONSTRUÇÃO DO ESGOTAMENTO SANITÁRIO DO MUNICIPIO</t>
  </si>
  <si>
    <t>Atividade/Projeto 2.056- MANUTENÇÃO E REABERTURA DE ESTRADAS VICINAIS</t>
  </si>
  <si>
    <t>Atividade/Projeto 3.018- PACIMENTAÇÃO E DRENAGEM DE RUAS E VIAS URBANAS E RURAIS560.000,00</t>
  </si>
  <si>
    <t>Atividade/Projeto 3.019- CONSTRUÇÃO E REFORMAS DE PONTES E BUEIROS</t>
  </si>
  <si>
    <t>Atividade/Projeto 3.020- CONSTRUÇÃO E REVITALIZAÇÃO DE PRAÇAS, JARDINS, CICLOVIAS, CALÇADÕES E ACADEMIA POPULAR</t>
  </si>
  <si>
    <t>Atividade/Projeto 3.021- CONSTRUÇÃO E REPARAÇÃO DE CONTENÇÃO DE ENCOSTAS</t>
  </si>
  <si>
    <t>Atividade/Projeto 3.041- CONSTRUÇÃO E IMPLANTAÇÃO DA TORRE DE TELEFONIA CELULAR</t>
  </si>
  <si>
    <t>Atividade/Projeto 2.057- MANUTENÇÃO DOS SERVIÇOS DE LIMPEZA PÚBLICA</t>
  </si>
  <si>
    <t>Atividade/Projeto 3.022- CONSTRUÇÃO E ESTRUTURAÇÃO DA USINA DE TRIAGEM E COMPOSTAGEM</t>
  </si>
  <si>
    <t>Atividade/Projeto 3.023- CONSTRUÇÃO REFORMA E MANUTENÇÃO DE PREDIOS PUBLICOS</t>
  </si>
  <si>
    <t>Atividade/Projeto 3.024- AMPLIAÇÃO REFORMA E REAPARELHAMENTO DO SISTEMA DE ÁGUA</t>
  </si>
  <si>
    <t>Órgão : 090 - SECRETARIA MUNICIPAL DE EDUCAÇÃO</t>
  </si>
  <si>
    <t>Atividade/Projeto 2.006- MANUTENÇÃO DAS ATIVIDADES DA SECRETARIA</t>
  </si>
  <si>
    <t>Atividade/Projeto 2.064- MANUTENÇÃO DA MERENDA ESCOLAR</t>
  </si>
  <si>
    <t>Atividade/Projeto 2.065- MANUTENÇÃO DO TRANSPORTE ESCOLAR - ENSINO FUNDAMENTAL</t>
  </si>
  <si>
    <t>Atividade/Projeto 2.066- MANUTENÇÃO E REGENCIA DAS ATIVIDADES DO - ENSINO FUNDAMENTAL</t>
  </si>
  <si>
    <t>Atividade/Projeto 2.067- MANUTENÇÃO DO PROGRAMA DINHEIRO DIRETO NA ESCOLA - PDDE</t>
  </si>
  <si>
    <t>Atividade/Projeto 3.025 - INVESTIMENTO NO DESENVOLVIMENTO DO ENSINO FUNDAMENTAL</t>
  </si>
  <si>
    <t>Atividade/Projeto 3.040 - FUNDO MUNICIPAL DE EDUCAÇÃO INFANTIL E ENSINO FUNDAMENTAL - FMEIEF</t>
  </si>
  <si>
    <t>Atividade/Projeto 2.068 - APOIO AO ENSINO SUPERIOR</t>
  </si>
  <si>
    <t>Atividade/Projeto 2.069 - MANUTENÇÃO DO TRANSPORTE ESCOLAR - EDUCAÇÃO INFANTIL</t>
  </si>
  <si>
    <t>Atividade/Projeto 2.070 - MANUTENÇÃO E REGENCIA DAS ATIVIDADES DA PRE-ESCOLA</t>
  </si>
  <si>
    <t>Atividade/Projeto 2.071 - MANUTENÇÃO E REGENCIA DAS ATIVIDADES DAS CRECHES</t>
  </si>
  <si>
    <t>Atividade/Projeto 3.026 - INVESTIMENTO NO DESENVOLVIMENTO DA EDUCAÇÃO INFANTIL</t>
  </si>
  <si>
    <t>Órgão : 100 - SECRETARIA MUNICIPAL DE DESPORTO, CULTURA E TURISMO</t>
  </si>
  <si>
    <t>Atividade/Projeto 2.072 - MANUTENÇÃO E PROMOÇÃO DO TURISMO</t>
  </si>
  <si>
    <t>Atividade/Projeto 2.073 - MANUTENÇÃO DAS ATIVIDADES DA CULTURA</t>
  </si>
  <si>
    <t>Atividade/Projeto 2.074 - PROMOÇÃO DE FESTIVIDADES E COMEMORAÇÕES MUNICIPAIS</t>
  </si>
  <si>
    <t>Atividade/Projeto 2.075 - MANUTEÇÃO DAS ATIVIDADES DA BIBLIOTECA MUNICIPAL</t>
  </si>
  <si>
    <t>Atividade/Projeto 2.093 - FUNDO MUNICIPAL DA CULTURA -FMC</t>
  </si>
  <si>
    <t>Atividade/Projeto 2.076 - MANUTENÇÃO DAS PRATICAS ESPORTIVAS</t>
  </si>
  <si>
    <t>Atividade/Projeto 3.034 - CONSTRUÇÃO, REFORMA E AMPLIAÇÃO DE ESPAÇOS ESPORTIVOS</t>
  </si>
  <si>
    <t>TOTAL</t>
  </si>
  <si>
    <t>Exercício de 2023</t>
  </si>
  <si>
    <t>ORÇADO 2023</t>
  </si>
  <si>
    <t>EXECUTADO 2023</t>
  </si>
  <si>
    <t>Atividade/Projeto : 3.002 - AQUISIÇÃO DE EQUIPAMENTOS PARA O GABINETE</t>
  </si>
  <si>
    <t>Atividade/Projeto : 2.015 - MANUTENÇÃO DAS ATIVIDADES DE PARTICIPAÇÃO EM CONSÓRCIOS PÚBLICOS</t>
  </si>
  <si>
    <t>Atividade/Projeto : 3.003 - AQUISIÇÃO PARA EQUIPAMENTOS PARA A SECRETARIA</t>
  </si>
  <si>
    <t>Atividade/Projeto :2.4041 MANUTENÇÃO DO BOLSA FAMILIA</t>
  </si>
  <si>
    <t>Atividade/Projeto :3.039  CONSTRUÇÃO DO CENTRO DE REFERENCIA ESPECIALIZADO DE ASSISTENCIA SOCIAL - CREAS</t>
  </si>
  <si>
    <t>Atividade/Projeto 3.016 - AQUISIÇÃO DE EQUIPAMENTOS PARA A SECRETARIA</t>
  </si>
  <si>
    <t>Atividade/Projeto 2.058- MANUTENÇÃO DOS SERVIÇOS DE ILUMINAÇÃO PUBLICA</t>
  </si>
  <si>
    <t>Atividade/Projeto 2.060- MANUTENÇÃO DOS SERVIÇOS DE LIMPEZA DE RIOS E CORREGOS</t>
  </si>
  <si>
    <t>Atividade/Projeto 2.061- CEMITERIO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</si>
</sst>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R$&quot;\ * #,##0.00_-;\-&quot;R$&quot;\ * #,##0.00_-;_-&quot;R$&quot;\ * &quot;-&quot;??_-;_-@_-"/>
    <numFmt numFmtId="164" formatCode="&quot;R$&quot;\ #,##0.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8">
    <xf numFmtId="0" fontId="0" fillId="0" borderId="0" xfId="0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164" fontId="5" fillId="3" borderId="1" xfId="0" applyNumberFormat="1" applyFont="1" applyFill="1" applyBorder="1" applyAlignment="1">
      <alignment horizontal="center" vertical="center" wrapText="1"/>
    </xf>
    <xf numFmtId="0" fontId="5" fillId="3" borderId="1" xfId="0" applyNumberFormat="1" applyFont="1" applyFill="1" applyBorder="1" applyAlignment="1">
      <alignment horizontal="center" vertical="center" wrapText="1"/>
    </xf>
    <xf numFmtId="0" fontId="6" fillId="4" borderId="1" xfId="0" applyNumberFormat="1" applyFont="1" applyFill="1" applyBorder="1" applyAlignment="1" applyProtection="1">
      <alignment horizontal="center" vertical="center" wrapText="1"/>
    </xf>
    <xf numFmtId="44" fontId="6" fillId="4" borderId="1" xfId="1" applyFont="1" applyFill="1" applyBorder="1" applyAlignment="1" applyProtection="1">
      <alignment horizontal="center" vertical="center" wrapText="1"/>
    </xf>
    <xf numFmtId="10" fontId="6" fillId="4" borderId="1" xfId="2" applyNumberFormat="1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44" fontId="6" fillId="0" borderId="1" xfId="1" applyFont="1" applyFill="1" applyBorder="1" applyAlignment="1" applyProtection="1">
      <alignment horizontal="center" vertical="center" wrapText="1"/>
    </xf>
    <xf numFmtId="10" fontId="6" fillId="0" borderId="1" xfId="2" applyNumberFormat="1" applyFont="1" applyFill="1" applyBorder="1" applyAlignment="1" applyProtection="1">
      <alignment horizontal="center" vertical="center" wrapText="1"/>
    </xf>
    <xf numFmtId="44" fontId="6" fillId="5" borderId="1" xfId="1" applyFont="1" applyFill="1" applyBorder="1" applyAlignment="1" applyProtection="1">
      <alignment horizontal="center" vertical="center" wrapText="1"/>
    </xf>
    <xf numFmtId="0" fontId="6" fillId="0" borderId="2" xfId="0" applyNumberFormat="1" applyFont="1" applyFill="1" applyBorder="1" applyAlignment="1" applyProtection="1">
      <alignment horizontal="center" vertical="center" wrapText="1"/>
    </xf>
    <xf numFmtId="44" fontId="6" fillId="0" borderId="2" xfId="1" applyFont="1" applyFill="1" applyBorder="1" applyAlignment="1" applyProtection="1">
      <alignment horizontal="center" vertical="center" wrapText="1"/>
    </xf>
    <xf numFmtId="0" fontId="6" fillId="6" borderId="1" xfId="0" applyNumberFormat="1" applyFont="1" applyFill="1" applyBorder="1" applyAlignment="1" applyProtection="1">
      <alignment horizontal="center" vertical="center" wrapText="1"/>
    </xf>
    <xf numFmtId="44" fontId="6" fillId="6" borderId="1" xfId="1" applyFont="1" applyFill="1" applyBorder="1" applyAlignment="1" applyProtection="1">
      <alignment horizontal="center" vertical="center" wrapText="1"/>
    </xf>
    <xf numFmtId="10" fontId="6" fillId="6" borderId="1" xfId="2" applyNumberFormat="1" applyFont="1" applyFill="1" applyBorder="1" applyAlignment="1" applyProtection="1">
      <alignment horizontal="center" vertical="center" wrapText="1"/>
    </xf>
  </cellXfs>
  <cellStyles count="3">
    <cellStyle name="Moeda" xfId="1" builtinId="4"/>
    <cellStyle name="Normal" xfId="0" builtinId="0"/>
    <cellStyle name="Porcentagem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3"/>
  <sheetViews>
    <sheetView tabSelected="1" workbookViewId="0">
      <selection activeCell="D103" sqref="D103"/>
    </sheetView>
  </sheetViews>
  <sheetFormatPr defaultRowHeight="15" x14ac:dyDescent="0.25"/>
  <cols>
    <col min="1" max="1" width="65.28515625" customWidth="1"/>
    <col min="2" max="4" width="22.7109375" customWidth="1"/>
  </cols>
  <sheetData>
    <row r="1" spans="1:4" ht="18.75" x14ac:dyDescent="0.25">
      <c r="A1" s="1" t="s">
        <v>0</v>
      </c>
      <c r="B1" s="2"/>
      <c r="C1" s="2"/>
      <c r="D1" s="2"/>
    </row>
    <row r="2" spans="1:4" ht="18.75" x14ac:dyDescent="0.25">
      <c r="A2" s="1" t="s">
        <v>1</v>
      </c>
      <c r="B2" s="2"/>
      <c r="C2" s="2"/>
      <c r="D2" s="2"/>
    </row>
    <row r="3" spans="1:4" ht="18.75" x14ac:dyDescent="0.25">
      <c r="A3" s="1" t="s">
        <v>2</v>
      </c>
      <c r="B3" s="2"/>
      <c r="C3" s="2"/>
      <c r="D3" s="2"/>
    </row>
    <row r="4" spans="1:4" ht="18.75" x14ac:dyDescent="0.25">
      <c r="A4" s="1" t="s">
        <v>91</v>
      </c>
      <c r="B4" s="2"/>
      <c r="C4" s="2"/>
      <c r="D4" s="2"/>
    </row>
    <row r="5" spans="1:4" ht="15.75" x14ac:dyDescent="0.25">
      <c r="A5" s="3"/>
      <c r="B5" s="2"/>
      <c r="C5" s="2"/>
      <c r="D5" s="2"/>
    </row>
    <row r="6" spans="1:4" ht="15.75" x14ac:dyDescent="0.25">
      <c r="A6" s="4" t="s">
        <v>3</v>
      </c>
      <c r="B6" s="4" t="s">
        <v>92</v>
      </c>
      <c r="C6" s="4" t="s">
        <v>93</v>
      </c>
      <c r="D6" s="5" t="s">
        <v>4</v>
      </c>
    </row>
    <row r="7" spans="1:4" ht="15.75" x14ac:dyDescent="0.25">
      <c r="A7" s="6" t="s">
        <v>5</v>
      </c>
      <c r="B7" s="7"/>
      <c r="C7" s="7"/>
      <c r="D7" s="8"/>
    </row>
    <row r="8" spans="1:4" ht="31.5" x14ac:dyDescent="0.25">
      <c r="A8" s="9" t="s">
        <v>6</v>
      </c>
      <c r="B8" s="10">
        <v>526500</v>
      </c>
      <c r="C8" s="10">
        <v>473213.29</v>
      </c>
      <c r="D8" s="11">
        <f>C8/B8</f>
        <v>0.89879067426400761</v>
      </c>
    </row>
    <row r="9" spans="1:4" ht="31.5" x14ac:dyDescent="0.25">
      <c r="A9" s="9" t="s">
        <v>94</v>
      </c>
      <c r="B9" s="10">
        <v>30000</v>
      </c>
      <c r="C9" s="10"/>
      <c r="D9" s="11">
        <f t="shared" ref="D9:D72" si="0">C9/B9</f>
        <v>0</v>
      </c>
    </row>
    <row r="10" spans="1:4" ht="15.75" x14ac:dyDescent="0.25">
      <c r="A10" s="9" t="s">
        <v>7</v>
      </c>
      <c r="B10" s="10">
        <v>13000</v>
      </c>
      <c r="C10" s="10"/>
      <c r="D10" s="11">
        <f t="shared" si="0"/>
        <v>0</v>
      </c>
    </row>
    <row r="11" spans="1:4" ht="31.5" x14ac:dyDescent="0.25">
      <c r="A11" s="9" t="s">
        <v>8</v>
      </c>
      <c r="B11" s="10">
        <v>64500</v>
      </c>
      <c r="C11" s="10">
        <v>62866.55</v>
      </c>
      <c r="D11" s="11">
        <f t="shared" si="0"/>
        <v>0.97467519379844969</v>
      </c>
    </row>
    <row r="12" spans="1:4" ht="15.75" x14ac:dyDescent="0.25">
      <c r="A12" s="6" t="s">
        <v>9</v>
      </c>
      <c r="B12" s="7"/>
      <c r="C12" s="7"/>
      <c r="D12" s="11"/>
    </row>
    <row r="13" spans="1:4" ht="15.75" x14ac:dyDescent="0.25">
      <c r="A13" s="9" t="s">
        <v>10</v>
      </c>
      <c r="B13" s="10">
        <v>143500</v>
      </c>
      <c r="C13" s="10">
        <v>117634.44</v>
      </c>
      <c r="D13" s="11">
        <f t="shared" si="0"/>
        <v>0.81975219512195119</v>
      </c>
    </row>
    <row r="14" spans="1:4" ht="15.75" x14ac:dyDescent="0.25">
      <c r="A14" s="6" t="s">
        <v>11</v>
      </c>
      <c r="B14" s="7"/>
      <c r="C14" s="7"/>
      <c r="D14" s="11"/>
    </row>
    <row r="15" spans="1:4" ht="31.5" x14ac:dyDescent="0.25">
      <c r="A15" s="9" t="s">
        <v>12</v>
      </c>
      <c r="B15" s="12">
        <v>168500</v>
      </c>
      <c r="C15" s="12">
        <v>205895.09</v>
      </c>
      <c r="D15" s="11">
        <f t="shared" si="0"/>
        <v>1.2219293175074184</v>
      </c>
    </row>
    <row r="16" spans="1:4" ht="31.5" x14ac:dyDescent="0.25">
      <c r="A16" s="6" t="s">
        <v>13</v>
      </c>
      <c r="B16" s="7"/>
      <c r="C16" s="7"/>
      <c r="D16" s="11" t="e">
        <f t="shared" si="0"/>
        <v>#DIV/0!</v>
      </c>
    </row>
    <row r="17" spans="1:4" ht="31.5" x14ac:dyDescent="0.25">
      <c r="A17" s="9" t="s">
        <v>14</v>
      </c>
      <c r="B17" s="10">
        <v>2496430</v>
      </c>
      <c r="C17" s="10">
        <v>2641622.29</v>
      </c>
      <c r="D17" s="11">
        <f t="shared" si="0"/>
        <v>1.058159968434925</v>
      </c>
    </row>
    <row r="18" spans="1:4" ht="31.5" x14ac:dyDescent="0.25">
      <c r="A18" s="9" t="s">
        <v>15</v>
      </c>
      <c r="B18" s="10">
        <v>360000</v>
      </c>
      <c r="C18" s="10">
        <v>353411.42</v>
      </c>
      <c r="D18" s="11">
        <f t="shared" si="0"/>
        <v>0.98169838888888883</v>
      </c>
    </row>
    <row r="19" spans="1:4" ht="31.5" x14ac:dyDescent="0.25">
      <c r="A19" s="9" t="s">
        <v>16</v>
      </c>
      <c r="B19" s="10">
        <v>1703000</v>
      </c>
      <c r="C19" s="10">
        <v>1579547.98</v>
      </c>
      <c r="D19" s="11">
        <f t="shared" si="0"/>
        <v>0.92750908984145619</v>
      </c>
    </row>
    <row r="20" spans="1:4" ht="31.5" x14ac:dyDescent="0.25">
      <c r="A20" s="9" t="s">
        <v>17</v>
      </c>
      <c r="B20" s="10">
        <v>680200</v>
      </c>
      <c r="C20" s="10">
        <v>623662.43000000005</v>
      </c>
      <c r="D20" s="11">
        <f t="shared" si="0"/>
        <v>0.91688096148191711</v>
      </c>
    </row>
    <row r="21" spans="1:4" ht="15.75" x14ac:dyDescent="0.25">
      <c r="A21" s="9" t="s">
        <v>18</v>
      </c>
      <c r="B21" s="10">
        <v>50000</v>
      </c>
      <c r="C21" s="10"/>
      <c r="D21" s="11">
        <f t="shared" si="0"/>
        <v>0</v>
      </c>
    </row>
    <row r="22" spans="1:4" ht="15.75" x14ac:dyDescent="0.25">
      <c r="A22" s="9" t="s">
        <v>19</v>
      </c>
      <c r="B22" s="10">
        <v>176000</v>
      </c>
      <c r="C22" s="10">
        <v>20992.5</v>
      </c>
      <c r="D22" s="11">
        <f t="shared" si="0"/>
        <v>0.11927556818181818</v>
      </c>
    </row>
    <row r="23" spans="1:4" ht="15.75" x14ac:dyDescent="0.25">
      <c r="A23" s="9" t="s">
        <v>20</v>
      </c>
      <c r="B23" s="10">
        <v>577500</v>
      </c>
      <c r="C23" s="10">
        <v>348322.86</v>
      </c>
      <c r="D23" s="11">
        <f t="shared" si="0"/>
        <v>0.60315646753246754</v>
      </c>
    </row>
    <row r="24" spans="1:4" ht="31.5" x14ac:dyDescent="0.25">
      <c r="A24" s="9" t="s">
        <v>21</v>
      </c>
      <c r="B24" s="12">
        <v>690000</v>
      </c>
      <c r="C24" s="12">
        <v>618303.15</v>
      </c>
      <c r="D24" s="11">
        <f t="shared" si="0"/>
        <v>0.89609152173913043</v>
      </c>
    </row>
    <row r="25" spans="1:4" ht="31.5" x14ac:dyDescent="0.25">
      <c r="A25" s="9" t="s">
        <v>95</v>
      </c>
      <c r="B25" s="12">
        <v>48000</v>
      </c>
      <c r="C25" s="12"/>
      <c r="D25" s="11">
        <f t="shared" si="0"/>
        <v>0</v>
      </c>
    </row>
    <row r="26" spans="1:4" ht="15.75" x14ac:dyDescent="0.25">
      <c r="A26" s="9" t="s">
        <v>22</v>
      </c>
      <c r="B26" s="10">
        <v>50000</v>
      </c>
      <c r="C26" s="10"/>
      <c r="D26" s="11">
        <f t="shared" si="0"/>
        <v>0</v>
      </c>
    </row>
    <row r="27" spans="1:4" ht="47.25" x14ac:dyDescent="0.25">
      <c r="A27" s="6" t="s">
        <v>23</v>
      </c>
      <c r="B27" s="7"/>
      <c r="C27" s="7"/>
      <c r="D27" s="11" t="e">
        <f t="shared" si="0"/>
        <v>#DIV/0!</v>
      </c>
    </row>
    <row r="28" spans="1:4" ht="31.5" x14ac:dyDescent="0.25">
      <c r="A28" s="9" t="s">
        <v>24</v>
      </c>
      <c r="B28" s="12">
        <v>30000</v>
      </c>
      <c r="C28" s="12"/>
      <c r="D28" s="11">
        <f t="shared" si="0"/>
        <v>0</v>
      </c>
    </row>
    <row r="29" spans="1:4" ht="31.5" x14ac:dyDescent="0.25">
      <c r="A29" s="6" t="s">
        <v>25</v>
      </c>
      <c r="B29" s="7"/>
      <c r="C29" s="7"/>
      <c r="D29" s="11"/>
    </row>
    <row r="30" spans="1:4" ht="31.5" x14ac:dyDescent="0.25">
      <c r="A30" s="9" t="s">
        <v>26</v>
      </c>
      <c r="B30" s="10">
        <v>207200</v>
      </c>
      <c r="C30" s="10">
        <v>2138.3200000000002</v>
      </c>
      <c r="D30" s="11">
        <f t="shared" si="0"/>
        <v>1.0320077220077221E-2</v>
      </c>
    </row>
    <row r="31" spans="1:4" ht="31.5" x14ac:dyDescent="0.25">
      <c r="A31" s="9" t="s">
        <v>27</v>
      </c>
      <c r="B31" s="10">
        <v>121000</v>
      </c>
      <c r="C31" s="10"/>
      <c r="D31" s="11">
        <f t="shared" si="0"/>
        <v>0</v>
      </c>
    </row>
    <row r="32" spans="1:4" ht="31.5" x14ac:dyDescent="0.25">
      <c r="A32" s="9" t="s">
        <v>14</v>
      </c>
      <c r="B32" s="10">
        <v>1532000</v>
      </c>
      <c r="C32" s="10">
        <v>1233985.3899999999</v>
      </c>
      <c r="D32" s="11">
        <f t="shared" si="0"/>
        <v>0.80547349216710173</v>
      </c>
    </row>
    <row r="33" spans="1:4" ht="31.5" x14ac:dyDescent="0.25">
      <c r="A33" s="9" t="s">
        <v>28</v>
      </c>
      <c r="B33" s="12">
        <v>1620500</v>
      </c>
      <c r="C33" s="12">
        <v>1538798.08</v>
      </c>
      <c r="D33" s="11">
        <f t="shared" si="0"/>
        <v>0.94958227707497689</v>
      </c>
    </row>
    <row r="34" spans="1:4" ht="31.5" x14ac:dyDescent="0.25">
      <c r="A34" s="9" t="s">
        <v>29</v>
      </c>
      <c r="B34" s="10">
        <v>27000</v>
      </c>
      <c r="C34" s="10"/>
      <c r="D34" s="11">
        <f t="shared" si="0"/>
        <v>0</v>
      </c>
    </row>
    <row r="35" spans="1:4" ht="15.75" x14ac:dyDescent="0.25">
      <c r="A35" s="9" t="s">
        <v>30</v>
      </c>
      <c r="B35" s="10">
        <v>190000</v>
      </c>
      <c r="C35" s="10"/>
      <c r="D35" s="11">
        <f t="shared" si="0"/>
        <v>0</v>
      </c>
    </row>
    <row r="36" spans="1:4" ht="31.5" x14ac:dyDescent="0.25">
      <c r="A36" s="9" t="s">
        <v>96</v>
      </c>
      <c r="B36" s="10">
        <v>320000</v>
      </c>
      <c r="C36" s="10"/>
      <c r="D36" s="11">
        <f t="shared" si="0"/>
        <v>0</v>
      </c>
    </row>
    <row r="37" spans="1:4" ht="31.5" x14ac:dyDescent="0.25">
      <c r="A37" s="9" t="s">
        <v>31</v>
      </c>
      <c r="B37" s="10">
        <v>70000</v>
      </c>
      <c r="C37" s="10"/>
      <c r="D37" s="11">
        <f t="shared" si="0"/>
        <v>0</v>
      </c>
    </row>
    <row r="38" spans="1:4" ht="15.75" x14ac:dyDescent="0.25">
      <c r="A38" s="9" t="s">
        <v>32</v>
      </c>
      <c r="B38" s="10">
        <v>150000</v>
      </c>
      <c r="C38" s="10"/>
      <c r="D38" s="11">
        <f t="shared" si="0"/>
        <v>0</v>
      </c>
    </row>
    <row r="39" spans="1:4" ht="31.5" x14ac:dyDescent="0.25">
      <c r="A39" s="9" t="s">
        <v>33</v>
      </c>
      <c r="B39" s="10">
        <v>384900</v>
      </c>
      <c r="C39" s="10">
        <v>375800</v>
      </c>
      <c r="D39" s="11">
        <f t="shared" si="0"/>
        <v>0.97635749545336448</v>
      </c>
    </row>
    <row r="40" spans="1:4" ht="31.5" x14ac:dyDescent="0.25">
      <c r="A40" s="9" t="s">
        <v>34</v>
      </c>
      <c r="B40" s="10">
        <v>43000</v>
      </c>
      <c r="C40" s="10"/>
      <c r="D40" s="11">
        <f t="shared" si="0"/>
        <v>0</v>
      </c>
    </row>
    <row r="41" spans="1:4" ht="31.5" x14ac:dyDescent="0.25">
      <c r="A41" s="6" t="s">
        <v>35</v>
      </c>
      <c r="B41" s="7"/>
      <c r="C41" s="7"/>
      <c r="D41" s="11"/>
    </row>
    <row r="42" spans="1:4" ht="31.5" x14ac:dyDescent="0.25">
      <c r="A42" s="9" t="s">
        <v>36</v>
      </c>
      <c r="B42" s="12">
        <v>682800</v>
      </c>
      <c r="C42" s="12">
        <v>549545.41</v>
      </c>
      <c r="D42" s="11">
        <f t="shared" si="0"/>
        <v>0.80484096367896896</v>
      </c>
    </row>
    <row r="43" spans="1:4" ht="31.5" x14ac:dyDescent="0.25">
      <c r="A43" s="9" t="s">
        <v>37</v>
      </c>
      <c r="B43" s="10">
        <v>27000</v>
      </c>
      <c r="C43" s="10">
        <v>282.33</v>
      </c>
      <c r="D43" s="11">
        <f t="shared" si="0"/>
        <v>1.0456666666666666E-2</v>
      </c>
    </row>
    <row r="44" spans="1:4" ht="31.5" x14ac:dyDescent="0.25">
      <c r="A44" s="9" t="s">
        <v>38</v>
      </c>
      <c r="B44" s="10">
        <v>227000</v>
      </c>
      <c r="C44" s="10">
        <v>434154.51</v>
      </c>
      <c r="D44" s="11">
        <f t="shared" si="0"/>
        <v>1.912574933920705</v>
      </c>
    </row>
    <row r="45" spans="1:4" ht="31.5" x14ac:dyDescent="0.25">
      <c r="A45" s="9" t="s">
        <v>39</v>
      </c>
      <c r="B45" s="10">
        <v>288500</v>
      </c>
      <c r="C45" s="10">
        <v>267472.90999999997</v>
      </c>
      <c r="D45" s="11">
        <f t="shared" si="0"/>
        <v>0.92711580589254761</v>
      </c>
    </row>
    <row r="46" spans="1:4" ht="47.25" x14ac:dyDescent="0.25">
      <c r="A46" s="9" t="s">
        <v>40</v>
      </c>
      <c r="B46" s="10">
        <v>286200</v>
      </c>
      <c r="C46" s="10">
        <v>212679.7</v>
      </c>
      <c r="D46" s="11">
        <f t="shared" si="0"/>
        <v>0.74311565338923835</v>
      </c>
    </row>
    <row r="47" spans="1:4" ht="31.5" x14ac:dyDescent="0.25">
      <c r="A47" s="9" t="s">
        <v>98</v>
      </c>
      <c r="B47" s="10">
        <v>1500</v>
      </c>
      <c r="C47" s="10"/>
      <c r="D47" s="11">
        <f t="shared" si="0"/>
        <v>0</v>
      </c>
    </row>
    <row r="48" spans="1:4" ht="15.75" x14ac:dyDescent="0.25">
      <c r="A48" s="9" t="s">
        <v>97</v>
      </c>
      <c r="B48" s="10">
        <v>89500</v>
      </c>
      <c r="C48" s="10">
        <v>62603.25</v>
      </c>
      <c r="D48" s="11">
        <f t="shared" si="0"/>
        <v>0.69947765363128489</v>
      </c>
    </row>
    <row r="49" spans="1:4" ht="31.5" x14ac:dyDescent="0.25">
      <c r="A49" s="9" t="s">
        <v>41</v>
      </c>
      <c r="B49" s="10">
        <v>508100</v>
      </c>
      <c r="C49" s="10">
        <v>443632.06</v>
      </c>
      <c r="D49" s="11">
        <f t="shared" si="0"/>
        <v>0.87311958275929935</v>
      </c>
    </row>
    <row r="50" spans="1:4" ht="15.75" x14ac:dyDescent="0.25">
      <c r="A50" s="9" t="s">
        <v>42</v>
      </c>
      <c r="B50" s="10">
        <v>47000</v>
      </c>
      <c r="C50" s="10">
        <v>89925.5</v>
      </c>
      <c r="D50" s="11">
        <f t="shared" si="0"/>
        <v>1.9133085106382979</v>
      </c>
    </row>
    <row r="51" spans="1:4" ht="31.5" x14ac:dyDescent="0.25">
      <c r="A51" s="9" t="s">
        <v>43</v>
      </c>
      <c r="B51" s="10">
        <v>13000</v>
      </c>
      <c r="C51" s="10"/>
      <c r="D51" s="11">
        <f t="shared" si="0"/>
        <v>0</v>
      </c>
    </row>
    <row r="52" spans="1:4" ht="15.75" x14ac:dyDescent="0.25">
      <c r="A52" s="9" t="s">
        <v>44</v>
      </c>
      <c r="B52" s="10">
        <v>56000</v>
      </c>
      <c r="C52" s="10">
        <v>31320</v>
      </c>
      <c r="D52" s="11">
        <f t="shared" si="0"/>
        <v>0.55928571428571427</v>
      </c>
    </row>
    <row r="53" spans="1:4" ht="31.5" x14ac:dyDescent="0.25">
      <c r="A53" s="9" t="s">
        <v>45</v>
      </c>
      <c r="B53" s="10">
        <v>113500</v>
      </c>
      <c r="C53" s="10">
        <v>161802.37</v>
      </c>
      <c r="D53" s="11">
        <f t="shared" si="0"/>
        <v>1.4255715418502202</v>
      </c>
    </row>
    <row r="54" spans="1:4" ht="31.5" x14ac:dyDescent="0.25">
      <c r="A54" s="9" t="s">
        <v>46</v>
      </c>
      <c r="B54" s="10">
        <v>209000</v>
      </c>
      <c r="C54" s="10">
        <v>295107.05</v>
      </c>
      <c r="D54" s="11">
        <f t="shared" si="0"/>
        <v>1.4119954545454545</v>
      </c>
    </row>
    <row r="55" spans="1:4" ht="15.75" x14ac:dyDescent="0.25">
      <c r="A55" s="9" t="s">
        <v>47</v>
      </c>
      <c r="B55" s="10">
        <v>31900</v>
      </c>
      <c r="C55" s="10">
        <v>108447.16</v>
      </c>
      <c r="D55" s="11">
        <f t="shared" si="0"/>
        <v>3.3995974921630094</v>
      </c>
    </row>
    <row r="56" spans="1:4" ht="31.5" x14ac:dyDescent="0.25">
      <c r="A56" s="9" t="s">
        <v>48</v>
      </c>
      <c r="B56" s="10"/>
      <c r="C56" s="10">
        <v>12000</v>
      </c>
      <c r="D56" s="11"/>
    </row>
    <row r="57" spans="1:4" ht="31.5" x14ac:dyDescent="0.25">
      <c r="A57" s="6" t="s">
        <v>49</v>
      </c>
      <c r="B57" s="7"/>
      <c r="C57" s="7"/>
      <c r="D57" s="11"/>
    </row>
    <row r="58" spans="1:4" ht="15.75" x14ac:dyDescent="0.25">
      <c r="A58" s="9" t="s">
        <v>50</v>
      </c>
      <c r="B58" s="10">
        <v>13000</v>
      </c>
      <c r="C58" s="10"/>
      <c r="D58" s="11">
        <f t="shared" si="0"/>
        <v>0</v>
      </c>
    </row>
    <row r="59" spans="1:4" ht="31.5" x14ac:dyDescent="0.25">
      <c r="A59" s="6" t="s">
        <v>51</v>
      </c>
      <c r="B59" s="7"/>
      <c r="C59" s="7"/>
      <c r="D59" s="11"/>
    </row>
    <row r="60" spans="1:4" ht="31.5" x14ac:dyDescent="0.25">
      <c r="A60" s="9" t="s">
        <v>52</v>
      </c>
      <c r="B60" s="10">
        <v>5000</v>
      </c>
      <c r="C60" s="10"/>
      <c r="D60" s="11">
        <f t="shared" si="0"/>
        <v>0</v>
      </c>
    </row>
    <row r="61" spans="1:4" ht="31.5" x14ac:dyDescent="0.25">
      <c r="A61" s="6" t="s">
        <v>53</v>
      </c>
      <c r="B61" s="7"/>
      <c r="C61" s="7"/>
      <c r="D61" s="11"/>
    </row>
    <row r="62" spans="1:4" ht="31.5" x14ac:dyDescent="0.25">
      <c r="A62" s="9" t="s">
        <v>99</v>
      </c>
      <c r="B62" s="12">
        <v>193500</v>
      </c>
      <c r="C62" s="12">
        <v>1095700</v>
      </c>
      <c r="D62" s="11">
        <f t="shared" si="0"/>
        <v>5.6625322997416019</v>
      </c>
    </row>
    <row r="63" spans="1:4" ht="31.5" x14ac:dyDescent="0.25">
      <c r="A63" s="9" t="s">
        <v>54</v>
      </c>
      <c r="B63" s="10">
        <v>3409500</v>
      </c>
      <c r="C63" s="10">
        <v>3572953.48</v>
      </c>
      <c r="D63" s="11">
        <f t="shared" si="0"/>
        <v>1.047940601261182</v>
      </c>
    </row>
    <row r="64" spans="1:4" ht="31.5" x14ac:dyDescent="0.25">
      <c r="A64" s="9" t="s">
        <v>55</v>
      </c>
      <c r="B64" s="12">
        <v>1736823</v>
      </c>
      <c r="C64" s="12">
        <v>1664244.56</v>
      </c>
      <c r="D64" s="11">
        <f t="shared" si="0"/>
        <v>0.9582119536648237</v>
      </c>
    </row>
    <row r="65" spans="1:4" ht="15.75" x14ac:dyDescent="0.25">
      <c r="A65" s="9" t="s">
        <v>56</v>
      </c>
      <c r="B65" s="10">
        <v>1500</v>
      </c>
      <c r="C65" s="10"/>
      <c r="D65" s="11">
        <f t="shared" si="0"/>
        <v>0</v>
      </c>
    </row>
    <row r="66" spans="1:4" ht="31.5" x14ac:dyDescent="0.25">
      <c r="A66" s="9" t="s">
        <v>57</v>
      </c>
      <c r="B66" s="10">
        <v>34000</v>
      </c>
      <c r="C66" s="10"/>
      <c r="D66" s="11">
        <f t="shared" si="0"/>
        <v>0</v>
      </c>
    </row>
    <row r="67" spans="1:4" ht="31.5" x14ac:dyDescent="0.25">
      <c r="A67" s="9" t="s">
        <v>58</v>
      </c>
      <c r="B67" s="10">
        <v>382000</v>
      </c>
      <c r="C67" s="10"/>
      <c r="D67" s="11">
        <f t="shared" si="0"/>
        <v>0</v>
      </c>
    </row>
    <row r="68" spans="1:4" ht="31.5" x14ac:dyDescent="0.25">
      <c r="A68" s="9" t="s">
        <v>59</v>
      </c>
      <c r="B68" s="10">
        <v>151000</v>
      </c>
      <c r="C68" s="10"/>
      <c r="D68" s="11">
        <f t="shared" si="0"/>
        <v>0</v>
      </c>
    </row>
    <row r="69" spans="1:4" ht="31.5" x14ac:dyDescent="0.25">
      <c r="A69" s="9" t="s">
        <v>60</v>
      </c>
      <c r="B69" s="10">
        <v>747000</v>
      </c>
      <c r="C69" s="10">
        <v>2265847.4700000002</v>
      </c>
      <c r="D69" s="11">
        <f t="shared" si="0"/>
        <v>3.0332630120481929</v>
      </c>
    </row>
    <row r="70" spans="1:4" ht="31.5" x14ac:dyDescent="0.25">
      <c r="A70" s="9" t="s">
        <v>61</v>
      </c>
      <c r="B70" s="10">
        <v>439000</v>
      </c>
      <c r="C70" s="10">
        <v>79147.05</v>
      </c>
      <c r="D70" s="11">
        <f t="shared" si="0"/>
        <v>0.18028940774487473</v>
      </c>
    </row>
    <row r="71" spans="1:4" ht="31.5" x14ac:dyDescent="0.25">
      <c r="A71" s="9" t="s">
        <v>62</v>
      </c>
      <c r="B71" s="10">
        <v>152000</v>
      </c>
      <c r="C71" s="10">
        <v>440139.69</v>
      </c>
      <c r="D71" s="11">
        <f t="shared" si="0"/>
        <v>2.8956558552631577</v>
      </c>
    </row>
    <row r="72" spans="1:4" ht="31.5" x14ac:dyDescent="0.25">
      <c r="A72" s="9" t="s">
        <v>63</v>
      </c>
      <c r="B72" s="10">
        <v>33000</v>
      </c>
      <c r="C72" s="10"/>
      <c r="D72" s="11">
        <f t="shared" si="0"/>
        <v>0</v>
      </c>
    </row>
    <row r="73" spans="1:4" ht="31.5" x14ac:dyDescent="0.25">
      <c r="A73" s="9" t="s">
        <v>64</v>
      </c>
      <c r="B73" s="10">
        <v>27000</v>
      </c>
      <c r="C73" s="10"/>
      <c r="D73" s="11">
        <f t="shared" ref="D73:D102" si="1">C73/B73</f>
        <v>0</v>
      </c>
    </row>
    <row r="74" spans="1:4" ht="31.5" x14ac:dyDescent="0.25">
      <c r="A74" s="9" t="s">
        <v>65</v>
      </c>
      <c r="B74" s="10">
        <v>488970</v>
      </c>
      <c r="C74" s="10">
        <v>320042.57</v>
      </c>
      <c r="D74" s="11">
        <f t="shared" si="1"/>
        <v>0.65452393807391052</v>
      </c>
    </row>
    <row r="75" spans="1:4" ht="31.5" x14ac:dyDescent="0.25">
      <c r="A75" s="9" t="s">
        <v>100</v>
      </c>
      <c r="B75" s="10">
        <v>797970</v>
      </c>
      <c r="C75" s="10">
        <v>212700.17</v>
      </c>
      <c r="D75" s="11">
        <f t="shared" si="1"/>
        <v>0.26655158715239924</v>
      </c>
    </row>
    <row r="76" spans="1:4" ht="31.5" x14ac:dyDescent="0.25">
      <c r="A76" s="9" t="s">
        <v>101</v>
      </c>
      <c r="B76" s="10">
        <v>46000</v>
      </c>
      <c r="C76" s="10"/>
      <c r="D76" s="11">
        <f t="shared" si="1"/>
        <v>0</v>
      </c>
    </row>
    <row r="77" spans="1:4" ht="15.75" x14ac:dyDescent="0.25">
      <c r="A77" s="9" t="s">
        <v>102</v>
      </c>
      <c r="B77" s="10">
        <v>101000</v>
      </c>
      <c r="C77" s="10">
        <v>29584.25</v>
      </c>
      <c r="D77" s="11">
        <f t="shared" si="1"/>
        <v>0.29291336633663367</v>
      </c>
    </row>
    <row r="78" spans="1:4" ht="31.5" x14ac:dyDescent="0.25">
      <c r="A78" s="9" t="s">
        <v>66</v>
      </c>
      <c r="B78" s="10">
        <v>12000</v>
      </c>
      <c r="C78" s="10"/>
      <c r="D78" s="11">
        <f t="shared" si="1"/>
        <v>0</v>
      </c>
    </row>
    <row r="79" spans="1:4" ht="31.5" x14ac:dyDescent="0.25">
      <c r="A79" s="9" t="s">
        <v>67</v>
      </c>
      <c r="B79" s="10">
        <v>361000</v>
      </c>
      <c r="C79" s="10">
        <v>154656.62</v>
      </c>
      <c r="D79" s="11">
        <f t="shared" si="1"/>
        <v>0.42841168975069249</v>
      </c>
    </row>
    <row r="80" spans="1:4" ht="31.5" x14ac:dyDescent="0.25">
      <c r="A80" s="9" t="s">
        <v>68</v>
      </c>
      <c r="B80" s="10">
        <v>175200</v>
      </c>
      <c r="C80" s="10"/>
      <c r="D80" s="11">
        <f t="shared" si="1"/>
        <v>0</v>
      </c>
    </row>
    <row r="81" spans="1:4" ht="15.75" x14ac:dyDescent="0.25">
      <c r="A81" s="6" t="s">
        <v>69</v>
      </c>
      <c r="B81" s="7"/>
      <c r="C81" s="7"/>
      <c r="D81" s="11"/>
    </row>
    <row r="82" spans="1:4" ht="31.5" x14ac:dyDescent="0.25">
      <c r="A82" s="9" t="s">
        <v>70</v>
      </c>
      <c r="B82" s="10">
        <v>1290400</v>
      </c>
      <c r="C82" s="10">
        <v>1216871.54</v>
      </c>
      <c r="D82" s="11">
        <f t="shared" si="1"/>
        <v>0.94301886236825794</v>
      </c>
    </row>
    <row r="83" spans="1:4" ht="15.75" x14ac:dyDescent="0.25">
      <c r="A83" s="9" t="s">
        <v>71</v>
      </c>
      <c r="B83" s="10">
        <v>314500</v>
      </c>
      <c r="C83" s="10">
        <v>303955.82</v>
      </c>
      <c r="D83" s="11">
        <f t="shared" si="1"/>
        <v>0.96647319554848965</v>
      </c>
    </row>
    <row r="84" spans="1:4" ht="31.5" x14ac:dyDescent="0.25">
      <c r="A84" s="9" t="s">
        <v>72</v>
      </c>
      <c r="B84" s="10">
        <v>3368200</v>
      </c>
      <c r="C84" s="10">
        <v>4427979.33</v>
      </c>
      <c r="D84" s="11">
        <f t="shared" si="1"/>
        <v>1.3146426370168043</v>
      </c>
    </row>
    <row r="85" spans="1:4" ht="31.5" x14ac:dyDescent="0.25">
      <c r="A85" s="9" t="s">
        <v>73</v>
      </c>
      <c r="B85" s="10">
        <v>4726900</v>
      </c>
      <c r="C85" s="10">
        <v>4787153.16</v>
      </c>
      <c r="D85" s="11">
        <f t="shared" si="1"/>
        <v>1.0127468658105736</v>
      </c>
    </row>
    <row r="86" spans="1:4" ht="31.5" x14ac:dyDescent="0.25">
      <c r="A86" s="9" t="s">
        <v>74</v>
      </c>
      <c r="B86" s="10">
        <v>5000</v>
      </c>
      <c r="C86" s="10"/>
      <c r="D86" s="11">
        <f t="shared" si="1"/>
        <v>0</v>
      </c>
    </row>
    <row r="87" spans="1:4" ht="31.5" x14ac:dyDescent="0.25">
      <c r="A87" s="9" t="s">
        <v>75</v>
      </c>
      <c r="B87" s="10">
        <v>220000</v>
      </c>
      <c r="C87" s="10">
        <v>74706.820000000007</v>
      </c>
      <c r="D87" s="11">
        <f t="shared" si="1"/>
        <v>0.3395764545454546</v>
      </c>
    </row>
    <row r="88" spans="1:4" ht="31.5" x14ac:dyDescent="0.25">
      <c r="A88" s="9" t="s">
        <v>76</v>
      </c>
      <c r="B88" s="10">
        <v>3500</v>
      </c>
      <c r="C88" s="10">
        <v>883716.53</v>
      </c>
      <c r="D88" s="11">
        <f t="shared" si="1"/>
        <v>252.49043714285716</v>
      </c>
    </row>
    <row r="89" spans="1:4" ht="15.75" x14ac:dyDescent="0.25">
      <c r="A89" s="9" t="s">
        <v>77</v>
      </c>
      <c r="B89" s="10">
        <v>52500</v>
      </c>
      <c r="C89" s="10"/>
      <c r="D89" s="11">
        <f t="shared" si="1"/>
        <v>0</v>
      </c>
    </row>
    <row r="90" spans="1:4" ht="31.5" x14ac:dyDescent="0.25">
      <c r="A90" s="9" t="s">
        <v>78</v>
      </c>
      <c r="B90" s="10">
        <v>748700</v>
      </c>
      <c r="C90" s="10">
        <v>746634.29</v>
      </c>
      <c r="D90" s="11">
        <f t="shared" si="1"/>
        <v>0.99724093762521704</v>
      </c>
    </row>
    <row r="91" spans="1:4" ht="31.5" x14ac:dyDescent="0.25">
      <c r="A91" s="9" t="s">
        <v>79</v>
      </c>
      <c r="B91" s="10">
        <v>1281000</v>
      </c>
      <c r="C91" s="10">
        <v>2897451.97</v>
      </c>
      <c r="D91" s="11">
        <f t="shared" si="1"/>
        <v>2.261867267759563</v>
      </c>
    </row>
    <row r="92" spans="1:4" ht="31.5" x14ac:dyDescent="0.25">
      <c r="A92" s="9" t="s">
        <v>80</v>
      </c>
      <c r="B92" s="12">
        <v>1133500</v>
      </c>
      <c r="C92" s="12">
        <v>2003367.13</v>
      </c>
      <c r="D92" s="11">
        <f t="shared" si="1"/>
        <v>1.7674169651521834</v>
      </c>
    </row>
    <row r="93" spans="1:4" ht="31.5" x14ac:dyDescent="0.25">
      <c r="A93" s="9" t="s">
        <v>81</v>
      </c>
      <c r="B93" s="10">
        <v>180830</v>
      </c>
      <c r="C93" s="10">
        <v>11477</v>
      </c>
      <c r="D93" s="11">
        <f t="shared" si="1"/>
        <v>6.3468451031355413E-2</v>
      </c>
    </row>
    <row r="94" spans="1:4" ht="31.5" x14ac:dyDescent="0.25">
      <c r="A94" s="9" t="s">
        <v>76</v>
      </c>
      <c r="B94" s="10">
        <v>3500</v>
      </c>
      <c r="C94" s="10"/>
      <c r="D94" s="11">
        <f t="shared" si="1"/>
        <v>0</v>
      </c>
    </row>
    <row r="95" spans="1:4" ht="31.5" x14ac:dyDescent="0.25">
      <c r="A95" s="6" t="s">
        <v>82</v>
      </c>
      <c r="B95" s="7"/>
      <c r="C95" s="7"/>
      <c r="D95" s="11"/>
    </row>
    <row r="96" spans="1:4" ht="31.5" x14ac:dyDescent="0.25">
      <c r="A96" s="9" t="s">
        <v>83</v>
      </c>
      <c r="B96" s="10">
        <v>26500</v>
      </c>
      <c r="C96" s="10"/>
      <c r="D96" s="11">
        <f t="shared" si="1"/>
        <v>0</v>
      </c>
    </row>
    <row r="97" spans="1:4" ht="31.5" x14ac:dyDescent="0.25">
      <c r="A97" s="9" t="s">
        <v>84</v>
      </c>
      <c r="B97" s="10">
        <v>598500</v>
      </c>
      <c r="C97" s="10">
        <v>723479.59</v>
      </c>
      <c r="D97" s="11">
        <f t="shared" si="1"/>
        <v>1.2088213700918964</v>
      </c>
    </row>
    <row r="98" spans="1:4" ht="31.5" x14ac:dyDescent="0.25">
      <c r="A98" s="9" t="s">
        <v>85</v>
      </c>
      <c r="B98" s="10">
        <v>483000</v>
      </c>
      <c r="C98" s="10">
        <v>1323268.1200000001</v>
      </c>
      <c r="D98" s="11">
        <f t="shared" si="1"/>
        <v>2.7396855486542444</v>
      </c>
    </row>
    <row r="99" spans="1:4" ht="31.5" x14ac:dyDescent="0.25">
      <c r="A99" s="9" t="s">
        <v>86</v>
      </c>
      <c r="B99" s="10">
        <v>53500</v>
      </c>
      <c r="C99" s="10"/>
      <c r="D99" s="11">
        <f t="shared" si="1"/>
        <v>0</v>
      </c>
    </row>
    <row r="100" spans="1:4" ht="15.75" x14ac:dyDescent="0.25">
      <c r="A100" s="9" t="s">
        <v>87</v>
      </c>
      <c r="B100" s="10">
        <v>7000</v>
      </c>
      <c r="C100" s="10"/>
      <c r="D100" s="11">
        <f t="shared" si="1"/>
        <v>0</v>
      </c>
    </row>
    <row r="101" spans="1:4" ht="31.5" x14ac:dyDescent="0.25">
      <c r="A101" s="9" t="s">
        <v>88</v>
      </c>
      <c r="B101" s="10">
        <v>340000</v>
      </c>
      <c r="C101" s="10">
        <v>374241.45</v>
      </c>
      <c r="D101" s="11">
        <f t="shared" si="1"/>
        <v>1.1007101470588236</v>
      </c>
    </row>
    <row r="102" spans="1:4" ht="31.5" x14ac:dyDescent="0.25">
      <c r="A102" s="13" t="s">
        <v>89</v>
      </c>
      <c r="B102" s="14">
        <v>197000</v>
      </c>
      <c r="C102" s="14"/>
      <c r="D102" s="11">
        <f t="shared" si="1"/>
        <v>0</v>
      </c>
    </row>
    <row r="103" spans="1:4" ht="15.75" x14ac:dyDescent="0.25">
      <c r="A103" s="15" t="s">
        <v>90</v>
      </c>
      <c r="B103" s="16">
        <v>39517223</v>
      </c>
      <c r="C103" s="16">
        <v>42771977.909999996</v>
      </c>
      <c r="D103" s="17">
        <f>C103/B103</f>
        <v>1.0823629461513526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Daise Martinelli Piona</dc:creator>
  <cp:lastModifiedBy>Daise Martinelli Piona</cp:lastModifiedBy>
  <dcterms:created xsi:type="dcterms:W3CDTF">2026-07-02T12:13:15Z</dcterms:created>
  <dcterms:modified xsi:type="dcterms:W3CDTF">2026-07-02T13:17:13Z</dcterms:modified>
</cp:coreProperties>
</file>