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betin\Downloads\"/>
    </mc:Choice>
  </mc:AlternateContent>
  <xr:revisionPtr revIDLastSave="0" documentId="13_ncr:1_{C13EF542-0520-4A51-9938-1FDD2FAE39A0}" xr6:coauthVersionLast="47" xr6:coauthVersionMax="47" xr10:uidLastSave="{00000000-0000-0000-0000-000000000000}"/>
  <bookViews>
    <workbookView xWindow="-108" yWindow="-108" windowWidth="23256" windowHeight="12456" xr2:uid="{CA76793E-6D98-4B84-9BDF-2A7F34DA6661}"/>
  </bookViews>
  <sheets>
    <sheet name="2025" sheetId="5" r:id="rId1"/>
  </sheets>
  <definedNames>
    <definedName name="_xlnm.Print_Titles" localSheetId="0">'2025'!$1:$2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5" l="1"/>
  <c r="F3" i="5"/>
  <c r="F61" i="5" l="1"/>
  <c r="F59" i="5"/>
  <c r="F57" i="5"/>
  <c r="F55" i="5"/>
  <c r="F54" i="5"/>
  <c r="F52" i="5"/>
  <c r="F49" i="5"/>
  <c r="F46" i="5"/>
  <c r="F45" i="5"/>
  <c r="F42" i="5"/>
  <c r="F39" i="5"/>
  <c r="F36" i="5"/>
  <c r="F35" i="5"/>
  <c r="F24" i="5"/>
  <c r="F22" i="5"/>
  <c r="F17" i="5"/>
  <c r="F11" i="5"/>
  <c r="F10" i="5"/>
  <c r="E14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Gabinete Prefeito</author>
  </authors>
  <commentList>
    <comment ref="F42" authorId="0" shapeId="0" xr:uid="{54F94FBC-ED84-41B3-9677-41659802B6B9}">
      <text>
        <r>
          <rPr>
            <b/>
            <sz val="9"/>
            <color indexed="81"/>
            <rFont val="Segoe UI"/>
            <family val="2"/>
          </rPr>
          <t>Gabinete Prefeito:</t>
        </r>
        <r>
          <rPr>
            <sz val="9"/>
            <color indexed="81"/>
            <rFont val="Segoe UI"/>
            <family val="2"/>
          </rPr>
          <t xml:space="preserve">
NO DOCUMENTO DA CÂMARA A SOMA É R$84.618,00</t>
        </r>
      </text>
    </comment>
  </commentList>
</comments>
</file>

<file path=xl/sharedStrings.xml><?xml version="1.0" encoding="utf-8"?>
<sst xmlns="http://schemas.openxmlformats.org/spreadsheetml/2006/main" count="613" uniqueCount="209">
  <si>
    <t>Nº</t>
  </si>
  <si>
    <t>Secretaria de Obras</t>
  </si>
  <si>
    <t>TOTAL</t>
  </si>
  <si>
    <t>TIPO</t>
  </si>
  <si>
    <t>BENEFICIÁRIO</t>
  </si>
  <si>
    <t>INDIVIDUAL</t>
  </si>
  <si>
    <t>HILÁRIO LINHAUS</t>
  </si>
  <si>
    <t>SAÚDE</t>
  </si>
  <si>
    <t>BANCADA</t>
  </si>
  <si>
    <t>ELDO LOPES TOMÉ</t>
  </si>
  <si>
    <t>HOSPITAL CONFERÊNCIA DE SÃO VICENTE DE PAULO</t>
  </si>
  <si>
    <t>PAULO A. THEREZA</t>
  </si>
  <si>
    <t>ROSERENE P. DA SILVA</t>
  </si>
  <si>
    <t>VANILDO KAMPIM</t>
  </si>
  <si>
    <t>HERNANDEZ C. VITORASSE</t>
  </si>
  <si>
    <t>CARLOS ROBERTO T. DE SOUZA</t>
  </si>
  <si>
    <t>AQUISIÇÃO DE SENSOR FREESTYLE LIBRE</t>
  </si>
  <si>
    <t>SOCIEDADE CIVIL PRÓ CASA DO MENINO</t>
  </si>
  <si>
    <t>ADEILDE D. DE OLIVEIRA</t>
  </si>
  <si>
    <t>MANOEL M. T. ABÍLIO</t>
  </si>
  <si>
    <t>SOCIEDADE CIVIL DE AMPARO A VELHICE NINHO DO AMOR</t>
  </si>
  <si>
    <t>ROMILDO C. DA SILVA</t>
  </si>
  <si>
    <t>INSTITUTO DE CONSCIÊNCIA ANTIDROGAS - ICAD</t>
  </si>
  <si>
    <t>SINDICATO DOS SERVIDORES PÚBLICOS MUNICIPAIS DE AFONSO CLÁUDIO - SISPMAC</t>
  </si>
  <si>
    <t>APAE - PROJETO  EQUOTERAPIA</t>
  </si>
  <si>
    <t>MARCELO B. COSTA</t>
  </si>
  <si>
    <t>INSTITUTO TRÊS PONTÕES DE AÇÃO SOCIAL E CULTURAL - INSTITUTO CULTURAL DAS MONTANHAS</t>
  </si>
  <si>
    <t>ASSOCIAÇÃO DOS PAIS E AMIGOS DOS EXCEPCIONAIS (APAE)</t>
  </si>
  <si>
    <t>SOCIEDADE CIVIL PRO CASA DO MENINO</t>
  </si>
  <si>
    <t>IPIRANGA FUTEBOL CLUBE</t>
  </si>
  <si>
    <t>ASSOCIAÇAO DE PRODUTORES E AGRICULTORES FAMILIARES DO FIRME</t>
  </si>
  <si>
    <t>ASSOCIAÇAO DOS AGRICULTORES FAMILIARES DE SANTO ANTÔNIO</t>
  </si>
  <si>
    <t>SINDICATO DOS TRABALHADORES RURAIS AGRICULTORES E AGRICULTORAS FAMILIARES</t>
  </si>
  <si>
    <t>ASSOCIAÇAO DOS MORADORES E PRODUTORES RURAIS DO DISTRITO DE IBICABA</t>
  </si>
  <si>
    <t>ASSOCIAÇÃO DOS PRODUTORES RURAIS DE ALTO RIBEIRÃO DO COSTA</t>
  </si>
  <si>
    <t>APOIO AO EVENTO FENAVIVAR EM VARGEDO</t>
  </si>
  <si>
    <t>ASSOCIAÇAO DOS AGRICULTORES FAMILIARES DO ALTO GUANDU</t>
  </si>
  <si>
    <t>BOTAFOGO FUTEBOL CLUBE</t>
  </si>
  <si>
    <t>BANDA MUSICAL SÃO SEBASTIÃO</t>
  </si>
  <si>
    <t>ASSOCIAÇAO DE AGRICULTORES
FAMILIARES E MORADORES DO DISTRITO DE SÃO FRANCISCO</t>
  </si>
  <si>
    <t xml:space="preserve">ASSOCIAÇAO DE DESENVOLVIMENTO COMUNITARTO RURAL  </t>
  </si>
  <si>
    <t>ASSOCIAÇAO DOS AGRICULTORES
FAMILTARES ÁGUA LIMPA</t>
  </si>
  <si>
    <t>INSTITUTO TRÊS PONTÕES DE AçÃO
SOCIAL E CULTURAL. INSTITUTO CULTURAL DAS MONTANHAS</t>
  </si>
  <si>
    <t>ASSOCIAÇAO DE AGRICULTORES
FAMILIARES DE SERRA PELADA</t>
  </si>
  <si>
    <t>ASSOCIAÇÃO PRÓ-DESENVOLVIMENTODO DISTRITO DE SERRA PELADA</t>
  </si>
  <si>
    <t>ASSOCIAÇAO DE PRODUTORES RURAIS
AGRICULTORES FAMILIARES E MORADORES DE TRÊS PONTÕES</t>
  </si>
  <si>
    <t>APOIO AO FESTIVAL DE ROCK</t>
  </si>
  <si>
    <t>ILUMINAÇAO DO PALCO DO CENTRO
CULTURAL</t>
  </si>
  <si>
    <t>ASSOCIAÇAO DE MORADORES DO
BAIRRO DA GRAMA . COMUNIDADE UNIDA BUSCANDO AMOR CUBA</t>
  </si>
  <si>
    <t>ASSOCIAÇAO DE SANTA LUZIA DO
FIRME</t>
  </si>
  <si>
    <t>ASSOCIAÇAO DE MORADORES DE
FAZENDA GUANDU</t>
  </si>
  <si>
    <t>SECRETARIA DE OBRAS . APLICAÇÃO
E MAHUTENÇÃO DE REVSOL</t>
  </si>
  <si>
    <t>ASSOCIAÇAO DIACÔNICA LUTERANA - ADL</t>
  </si>
  <si>
    <t>ASSOCIAÇAO DOS AGRICULTORES
FAMILIARES DE SÃO PEDRO, VARGEDO,
CORREGO DOS MONOS E BARRA DO
RIBEIRÃO</t>
  </si>
  <si>
    <t>ASSOCIAÇAO DOS MORADORES E
PRODUTORES RURAIS DO DISTRITO DE IBICABA</t>
  </si>
  <si>
    <t>ASSOCIAÇAO DE MORADORES DE
FAZENDA GUANDÚ</t>
  </si>
  <si>
    <t>ASSOCIAÇAO DE PRODUTORES RURAIS AGRICULTORES FAMILIARES E MORADORES DE TRÊS PONTOES</t>
  </si>
  <si>
    <t>ASSOCIAÇAO DE MORADORES DO
BATRRO BOA.FÉ</t>
  </si>
  <si>
    <t>ASSOCIAÇAO DE MORADORES DO BAIRRO BELA VISTA</t>
  </si>
  <si>
    <t>ASSOCIAÇAO DOS AGRICULTORES
FAMILIARES DE QUATRO CORREGOS
(vELOSO)</t>
  </si>
  <si>
    <t>ASSOCIAÇAO DE DESENVOLVIMENTO
COMUNTTÁNIO RURAL DE SAO LUIS DE BOA SORTE</t>
  </si>
  <si>
    <t>CLUBE DE CARRO ANTIGO AFONSO
CLAUDIO</t>
  </si>
  <si>
    <t>ASSOCIAÇAO DE MORADORES DO
BAIRRO DA GRAMA - COMUNIDADE UNIDA BUSCANDO AMOR CUBA</t>
  </si>
  <si>
    <t>ASSOCIAÇAO COMUNITARIA
ORGANIZADA DO BATRRO JOÃO VALIM - ECO 21 EVOLUÇÃO COMUNITARIA ORGANIZADA NO
CAMPO VINTE E UM</t>
  </si>
  <si>
    <t>ASSOCIAÇAO DE MORADORES DA
COLINA DO CRUZEIRO</t>
  </si>
  <si>
    <t>ASSOCIAÇAO MORADORES DE PONTÕES</t>
  </si>
  <si>
    <t>ASSOCIAÇAODOS PRODUTORES RURAIS DE ALTO RIBETRÀO DO COSTA</t>
  </si>
  <si>
    <t>BANDA SÃO SEBASTIÃO</t>
  </si>
  <si>
    <t>ASSOCTAçÃO DOS PRODUTORES E
AGRICULTORES FAMILIARES DO
CORREGO GUARANI</t>
  </si>
  <si>
    <t>ASSOCIAÇAO DOS AGRICULTORES DE
SANTA ROSA</t>
  </si>
  <si>
    <t>ASSOCIAÇÃO DOS AGRICULTORES FAMILIARES DE ALTO GUANDU</t>
  </si>
  <si>
    <t>ASSOCIAÇAO MUNICIPAL DE BOCHA</t>
  </si>
  <si>
    <t>ASSOCIAÇAO O PRO-DESENVOLVIMENTO DE SERRA PELADA</t>
  </si>
  <si>
    <t>ASSOCIAÇAO DOS AGRICULTORES FAMILIARES DO CORREGO DUAS
PEDRAS</t>
  </si>
  <si>
    <t>ASSOCIAÇAO TERRA PROMETIDA</t>
  </si>
  <si>
    <t>CORAL CANTARES</t>
  </si>
  <si>
    <t>INSTITUTO DE CONSCIENCIA 
ANTIDROGAS .ICAD</t>
  </si>
  <si>
    <t>SOCIEDADE CIVIL PRÔ CASA DO MENINO</t>
  </si>
  <si>
    <t>FOCINHOS CARENTES</t>
  </si>
  <si>
    <t>INSTALAÇAO DE PARQUINHO
PLAYGROUHD NA PRACINHA DO
BAIRRO CHÁCARA DA PROVIDÊNCIA</t>
  </si>
  <si>
    <t>SECRETARIA DE OBRAS - APLICAÇÃO
E MANUTNEÇÃO DE REVSOL</t>
  </si>
  <si>
    <t>PREFEITURA MUNICIPAL DE AFONSO CLÁUDIO
GABINETE DO PREFEITO
EMENDAS IMPOSITIVAS - 2025</t>
  </si>
  <si>
    <t>DATA DA LIBERAÇÃO</t>
  </si>
  <si>
    <t>OBJETO</t>
  </si>
  <si>
    <t>Nº DO PROCESSO</t>
  </si>
  <si>
    <t>ESTÁGIO DO PROCESSO</t>
  </si>
  <si>
    <t>6255/2025</t>
  </si>
  <si>
    <t>Em tramitação</t>
  </si>
  <si>
    <t xml:space="preserve">Processo 12085/2025 </t>
  </si>
  <si>
    <t xml:space="preserve">REJEITADA POR IMPEDIMENTO DE ÓRDEM TECNICA </t>
  </si>
  <si>
    <t>1960/2025</t>
  </si>
  <si>
    <t>7829/2025</t>
  </si>
  <si>
    <t>7250/2025</t>
  </si>
  <si>
    <t>8046/2025</t>
  </si>
  <si>
    <t>3000/2025</t>
  </si>
  <si>
    <t>PAGA</t>
  </si>
  <si>
    <t>7830/2025</t>
  </si>
  <si>
    <t>DISPENSA DE CHAMAMENTO AUTORIZADA</t>
  </si>
  <si>
    <t>8054/2025</t>
  </si>
  <si>
    <t>3419/2025 - 5139/2025</t>
  </si>
  <si>
    <t>6334/2025</t>
  </si>
  <si>
    <t>6363/2025</t>
  </si>
  <si>
    <t>7070/2025</t>
  </si>
  <si>
    <t>7346/2025</t>
  </si>
  <si>
    <t>Processo 12086/2025</t>
  </si>
  <si>
    <t>7290/2025</t>
  </si>
  <si>
    <t>7950/2025</t>
  </si>
  <si>
    <t>8026/2025</t>
  </si>
  <si>
    <t>7441/2025</t>
  </si>
  <si>
    <t>7347/2025</t>
  </si>
  <si>
    <t>6143/2025</t>
  </si>
  <si>
    <t>8092/2025</t>
  </si>
  <si>
    <t>8047/2025</t>
  </si>
  <si>
    <t>7380/2025</t>
  </si>
  <si>
    <t>6178/2025</t>
  </si>
  <si>
    <t>7808/2025</t>
  </si>
  <si>
    <t>6335 / 2025</t>
  </si>
  <si>
    <t>6113/2025</t>
  </si>
  <si>
    <t>Processo 12087/2025</t>
  </si>
  <si>
    <t>6383/2025</t>
  </si>
  <si>
    <t xml:space="preserve">PAGA </t>
  </si>
  <si>
    <t>6327/2025</t>
  </si>
  <si>
    <t>6115/2025</t>
  </si>
  <si>
    <t>6176/2025</t>
  </si>
  <si>
    <t>7924/2025</t>
  </si>
  <si>
    <t>7815/2025</t>
  </si>
  <si>
    <t>7840/2025</t>
  </si>
  <si>
    <t>7503/2025</t>
  </si>
  <si>
    <t>7831/2025</t>
  </si>
  <si>
    <t xml:space="preserve"> 8023/2025</t>
  </si>
  <si>
    <t xml:space="preserve"> 6972/2025</t>
  </si>
  <si>
    <t>7841/2025</t>
  </si>
  <si>
    <t>7359/2025</t>
  </si>
  <si>
    <t>6137/2025</t>
  </si>
  <si>
    <t>7151/2025</t>
  </si>
  <si>
    <t>7803/2025</t>
  </si>
  <si>
    <t>6937/2025</t>
  </si>
  <si>
    <t>4435/2025</t>
  </si>
  <si>
    <t>5869/2025</t>
  </si>
  <si>
    <t>Processo 12088/2025</t>
  </si>
  <si>
    <t>-</t>
  </si>
  <si>
    <t xml:space="preserve">REJEITADA POR IMPEDIMENTO DE ORDEM TÉCNICA </t>
  </si>
  <si>
    <t>REJEITADA POR IMPEDIMENTO DE ORDEM TÉCNICA</t>
  </si>
  <si>
    <t>ASSOCIAÇAO DE TRABALHADORES DE MATERIAIS RECICLÁVEIS DE "AFONSO CLÁUDIO RECICLA"</t>
  </si>
  <si>
    <t>Secretaria de Agricultura</t>
  </si>
  <si>
    <t>Secretaria de SAÚDE</t>
  </si>
  <si>
    <t xml:space="preserve">Secretaria de Assistência Social </t>
  </si>
  <si>
    <t>Secretaria de Assistência Social</t>
  </si>
  <si>
    <t xml:space="preserve">Secretaria de Agricultura </t>
  </si>
  <si>
    <t>Secretaria de Cultura e Turismo</t>
  </si>
  <si>
    <t>Secretaria de Esporte</t>
  </si>
  <si>
    <t xml:space="preserve">Secretaria de Assistência </t>
  </si>
  <si>
    <t>Secretaria de Administração</t>
  </si>
  <si>
    <t>Secretaria de Meio Ambiente</t>
  </si>
  <si>
    <t>VEREADOR</t>
  </si>
  <si>
    <t>VALOR INDIVIDUAL</t>
  </si>
  <si>
    <t>VALOR TOTAL</t>
  </si>
  <si>
    <t>SECRETARIA DE EXECUÇÃO</t>
  </si>
  <si>
    <t>SUPORTE FINANCEIRO PARA ASSISTÊNCIA AMBULATORIAL E HOSPITALAR OFERECIDOS PELA INSTITUIÇÃO</t>
  </si>
  <si>
    <t xml:space="preserve">Execução do Projeto “FORTALECENDO AS ESTRUTURAS” </t>
  </si>
  <si>
    <t>AQUISIÇÃO DE EQUIPAMENTOS PARA A SALA DE ESTABILIZAÇÃO E DA COMPRA DE MEDICAMENTOS ESSENCIAIS, FORTALECENDO O CUIDADO À SAÚDE E SEGURANÇA E A QUALIDADE DE VIDA DOS RESIDENTES EM SITUAÇÃO DE VULNERABILIDADE</t>
  </si>
  <si>
    <t>TERMO DE FOMENTO Nº 004/2025 - Continuidade do Projeto FORTALECENDO VINCULOS , que visa o Repasse de recurso financeiro, no valor de R$ 110.000,00 (cento e dez mil reais) oriundo da Emenda impositiva nº 064, objetivando a melhoria da oferta das acoes e atividades prestados as criancas e adolescentes por meio do Servico de Convivencia e Fortalecimento de Vinculos de 06 a 15 anos.</t>
  </si>
  <si>
    <t>Termo de Fomento n° 006/2025 - decorrente do Extrato da Justificativa de Ausencia de Chamamento Publico, publicada aos 16 (dezesseis) dias do mes de maio do corrente ano, tem por objeto a Execucao de custeio despesas com aquisicao de material permanente e custeio de parte do salario do Psicologo que compoe a equipe de trabalho, despesas estas necessarias a continuidade e melhoria na oferta do acolhimento e tratamento as pessoas com necessidades decorrentes do uso de alcool e outras drogas atendidas pelo ICAD, necessarios a continuidade e melhoria na oferta de acolhimento e tratamento as pessoas com necessidades decorrentes do uso de alcool e outras drogas atendidas pelo ICAD, conforme condicoes estabelecidas no Plano de Trabalho que segue em anexo, e tendo em vista a EMENDA Nº 63 Valor Global de R$ 74.809,00 (setenta e quatro mil e oitocentos e nove reais)</t>
  </si>
  <si>
    <t>COOPERAÇÃO FINANCEIRA O CUSTEIO DE PARTE DA EQUIPE DE TRABALHO, A SABER, PSICÓLOGO E ASSISTENTE SOCIAL (SERVIÇOS DE TERCEIROS PESSOA FÍSICA) COM VISTAS A OFERTAR ACOLHIMENTO E TRATAMENTO ÀS PESSOAS COM NECESSIDADES DECORRENTES DO USO DE ÁLCOOL E OUTRAS DROGAS ATENDIDAS PELO ICAD</t>
  </si>
  <si>
    <t>COOPERAÇÃO FINANCEIRA PARA REALIZAÇÃO DE DESPESAS COM MATERIAL PERMANENTE A FIM DE EQUIPAR O CONSULTÓRIO ODONTOLÓGICO DO SISPMAC</t>
  </si>
  <si>
    <t>COOPERAÇÃO РARA TÉCNICA A EXECUÇÃO E FINANCEIRA POR MEIO DO REPASSE DE RECURSOS ADVINDOS DA EMENDA IMPOSITIVA Nº INSTITUCIONAL DE IDOSOS DO PROJETO "NINHO DE AMOR II” QUE VISA A FOMENTAR O SERVIÇO DE ACOLHIMENTO OFERTADO PELA SOCIEDADE CIVIL DE AMPARO À VELHICE - NINHO DE AMOR.</t>
  </si>
  <si>
    <t>FINALIDADE DE AQUISIÇÃO DE UM SECADOR ROTATIVO PARA CAFÉ E OUTROS GRÃOS, COM OBJETIVO DE CONTRIBUIR COM OS ASSOCIADOS E AGRICULTORES DA REGIÃO NO PROCESSO DE PRODUÇÃO AGRÍCOLA DE SEUS PRODUTOS</t>
  </si>
  <si>
    <t xml:space="preserve"> COM A FINALIDADE DE AQUISIÇÃO DE MATERIAIS DE CONSTRUÇÃO E AMPLIAÇÃO DA REDE DE DISTRIBUIÇÃO DE ENERGIA ELÉTRICA, COM OBJETIVO DE ARMAZENAR ADEQUADAMENTE E AMPLIAR OS SERVIÇOS DE SECAGEM E BENEFICIAMENTO DE GRÃOS</t>
  </si>
  <si>
    <t>FINALIDADE DE AQUISIÇÃO DE ADUBO, COM OBJETIVO DE MELHORAR A FERTILIZAÇÃO DAS LAVOURAS E CONSEQUENTEMENTE O AUMENTO DA PRODUTIVIDADE AGRÍCOLA E ASSIM CONTRIBUINDO COM O FORTALECIMENTO DA AGRICULTURA FAMILIAR E O INCREMENTO DA RENTABILIDADE DOS PRODUTORES E ASSOCIADOS</t>
  </si>
  <si>
    <t>EMENDAS IMPOSITIVAS Nº 18, 30 E 31, NO VALOR DE R$ 20.000,00, R$ 15.000,00 E R$ 5.000,00 PARA “APOIO AO EVENTO FENAVIVAR EM VARGEDO,” “APOIO AO FESTIVAL DE ROCK” E “ILUMINAÇAO DO PALCO DO CENTRO CULTURAL”</t>
  </si>
  <si>
    <t>PARA A ASSOCIAÇÃO DOS PRODUTORES RURAIS DE ALTO RIBEIRÃO DO COSTA, CRISTO REDENTOR PARA ADQUIRIR UM SECADOR ROTATIVO PARA CAFÉ E OUTROS GRÃOS, MATERIAIS DE CONSTRUÇÃO E CONTRATAÇÃO DE PRESTADOR DE SERVIÇOS COM OBJETIVO DE INSTALAR O EQUIPAMENTO PARA CONTRIBUIR COM OS ASSOCIADOS E AGRICULTORES DA REGIÃO NO PROCESSO DE SUA PRODUÇÃO AGRÍCOLA</t>
  </si>
  <si>
    <t>AQUISIÇÃO DE  COMBUSTÍVEL, CADEIRAS, MESAS E COMPUTADOR, COM A FINALIDADE DE FORTALECER A INFRAESTRUTURA E ASSIM MELHORAR A OPERACIONALIZAÇÃO DAS ATIVIDADES AGRÍCOLAS E ADMINISTRATIVAS DA ORGANIZAÇÃO</t>
  </si>
  <si>
    <t>AQUISIÇÃO DE MATERIAIS DE CONSTRUÇÃO E AMPLIAÇÃO DA REDE DE DISTRIBUIÇÃO DE ENERGIA ELÉTRICA, COM OBJETIVO DE ARMAZENAR ADEQUADAMENTE E AMPLIAR OS SERVIÇOS DE SECAGEM E BENEFICIAMENTO DE GRÃOS</t>
  </si>
  <si>
    <t>AQUISIÇÃO E INSTALAÇÃO DE UMA USINA FOTOVOLTAICA, COM OBJETIVO DE PROMOVER A SUSTENTABILIDADE E A REDUÇÃO DE CUSTOS COM ENERGIA ELÉTRICA</t>
  </si>
  <si>
    <t>MANUTENÇÃO DOS INSTRUMENTOS DE SOPRO, PERCUSSÃO COM SERVIÇOS DE LUTHIERIA E REPOSIÇÃO DE PEÇAS</t>
  </si>
  <si>
    <t>E AQUISIÇÃO DE COMBUSTÍVEL PARA ABASTECER O TRATOR AGRÍCOLA E A CONTRATAÇÃO DE UMA PRODUTORA PARA REALIZAR A FESTA FRANCISQUENSE AUSENTES E PRESENTES</t>
  </si>
  <si>
    <t>ADQUIRIR UM TRATOR CORTADOR DE GRAMA E UMA BETONEIRA PARA A MANUTENÇÃO DO CAMPO DE FUTEBOL COM OBJETIVO DE MELHORAR A INFRAESTRUTURA DE LAZER, INCENTIVAR A PRÁTICA ESPORTIVA E FORTALECER A INTEGRAÇÃO SOCIAL ENTRE OS MORADORES DA ÁREA RURAL</t>
  </si>
  <si>
    <t>AQUISIÇÃO DE COMBUSTÍVEL PARA ABASTECER O MICRO TRATOR AGRICOLA E TRATOR AGRÍCOLA, COM OBJETIVO DE REALIZAR DIVERSOS SERVIÇOS PARA CONTRIBUIR COM O DESENVOLVIMENTO SOCIOECONÔMICO DOS ASSOCIADOS E AGRICULTORES FAMILIARES DA REGIÃO</t>
  </si>
  <si>
    <t>AQUISIÇÃO DE ELETRODOMÉSTICOS PARA A COZINHA DA INSTITUIÇÃO, BOLAS, COLETES, UNIFORMES, COMPUTADORES, NOTEBOOKS PARA OS FUNCIONÁRIOS E ALUNOS, E PAGAMENTO DE PROFISSIONAIS PARA A EFETIVA E PRÁTICA SEGURA DAS AULAS DE VÔLEI, BASQUETE, FUTEBOL, ARTES MARCIAIS, VIOLA CAIPIRA, ALÉM DE MANUTENÇÃO DE ESPAÇO FÍSICO COMO PAGAMENTO DE PROJETO ARQUITETÔNICO DE REFORMA, VIDROS, GESSO E PADRÃO DE ENERGIA ELÉTRICA. AQUISIÇÃO DE KOMBI PARA PROJETO DE LEITURA ITINERANTE</t>
  </si>
  <si>
    <t>AQUISIÇÃO DE INSUMOS PARA UTILIZAÇÃO NOS MAQUINÁRIOS DA ASSOCIAÇÃO, BEM COMO, PARA CUSTEIO DE MANUTENÇÃO E SERVIÇO NOS REFERIDOS MAQUINÁRIOS</t>
  </si>
  <si>
    <t>AQUISIÇÃO E INSTALAÇÃO DE UMA USINA FOTOVOLTAICA, COM OBJETIVO DE FORNECER ENERGIA ELÉTRICA RENOVÁVEL E REDUZIR CUSTOS OPERACIONAIS NO PROCESSO DE SECAGEM E BENEFICIAMENTO DE GRÃOS E ASSIM CONSEQUENTEMENTE, CONTRIBUIR DIRETAMENTE NO DESENVOLVIMENTO SOCIOECONÔMICO DOS ASSOCIADOS E AGRICULTORES FAMILIARES DA REGIÃO</t>
  </si>
  <si>
    <t>FINALIDADE DE CONTRATAR UMA PRESTADORA DE SERVIÇOS ESPECIALIZADA PARA INSTALAÇÃO DE UM GALPÃO NA ÁREA AO LADO DO CAMPO DE FUTEBOL, VISANDO AMPLIAR A INFRAESTRUTURA LOCAL PARA O USO COLETIVO E PROMOVER MELHORIAS NAS ATIVIDADES COMUNITÁRIAS</t>
  </si>
  <si>
    <t>AQUISIÇÃO DE MATERIAIS DE CONSTRUÇÃO E CONTRATAÇÃO DE SERVIÇOS COM OBJETIVO DE REFORMAR E AMPLIAR A SEDE DA ASSOCIAÇÃO PARA O DESENVOLVIMENTO DE AÇÕES EM PROL DO COMUNITÁRIO DE FAZENDA GUANDU</t>
  </si>
  <si>
    <t>AQUISIÇÃO DE ADUBO, COM OBJETIVO DE MELHORAR A FERTILIZAÇÃO DAS LAVOURAS E CONSEQUENTEMENTE O AUMENTO DA PRODUTIVIDADE AGRÍCOLA E ASSIM CONTRIBUINDO COM O FORTALECIMENTO DA AGRICULTURA FAMILIAR E O INCREMENTO DA RENTABILIDADE DOS PRODUTORES ASSOCIADOS</t>
  </si>
  <si>
    <t>TERMO DE FOMENTO Nº 005/2025 - Execucao do Projeto FORTALECENDO AS TERMO DE FOMENTO Nº 005/2025 - EXECUÇÃO DO PROJETO FORTALECENDO AS ESTRUTURAS , TRANSFORMANDO VIDAS QUE VISA A REPASSE DE RECURSO FINANCEIRO, NO VALOR DE R$ 104.809,00 (CENTO E QUATRO MIL, OITOCENTOS E NOVE REAIS) ORIUNDO DA EMENDA IMPOSITIVA Nº 37, OBJETIVANDO A MELHORIA DA OFERTA DAS AÇÕES E ATIVIDADES PRESTADOS AS CRIANÇAS E ADOLESCENTES POR MEIO DO SERVIÇO DE CONVIVÊNCIA E FORTALECIMENTO DE VÍNCULOS DE 06 A 17 ANOS EM SERRA PELADA</t>
  </si>
  <si>
    <t>AQUISIÇÃO DE MATERIAIS DE CONSTRUÇÃO COM OBJETIVO DE REFORMAR E AMPLIAR A SEDE DA ASSOCIAÇÃO PARA O DESENVOLVIMENTO DE AÇÕES EM PROL DO COMUNITÁRIO DE FAZENDA GUANDU</t>
  </si>
  <si>
    <t>ADQUIRIR MATERIAIS DE CONSTRUÇÃO PARA A REALIZAÇÃO DA TAPAGEM DO ARMAZÉM DA MÁQUINA DE CAFÉ, COM O INTUITO DE GARANTIR A PROTEÇÃO DOS EQUIPAMENTOS, MELHORAR AS CONDIÇÕES DE ARMAZENAMENTO E ASSEGURAR A CONTINUIDADE DAS ATIVIDADES PRODUTIVAS DOS ASSOCIADOS E AGRICULTORES</t>
  </si>
  <si>
    <t>EXECUÇÃO DO PROJETO “REFORMA E MELHORIA DA ESTRUTURA DA ASSOCIAÇÃO DE MORADORES DO BAIRRO DA GRAMA”</t>
  </si>
  <si>
    <t>ADQUIRIR CÂMERAS DE VIGILÂNCIA, COM OBJETIVO DE REALIZAR A INSTALAÇÃO EM PONTOS ESTRATÉGICOS DO BAIRRO, VISANDO O MONITORAMENTO DE ÁREAS COMUNS E O FORTALECIMENTO DA SENSAÇÃO DE SEGURANÇA DA COMUNIDADE</t>
  </si>
  <si>
    <t>ADQUIRIR MESAS PLASTICO, CADEIRAS PLÁSTICO, TENDAS, FOGÃO INDUSTRIAL, BOTIJÃO DE GÁS, CAIXAS TÉRMICAS, FREEZER E FIOS ELÉTRICOS, COM OBJETIVO DE ESTRUTURAR E FORTALECER A REALIZAÇÃO DE EVENTOS COMUNITÁRIOS, AÇÕES SOCIAIS, ENCONTROS CULTURAIS E ATIVIDADES COLETIVAS, PROMOVENDO O BEM-ESTAR, A INTEGRAÇÃO SOCIAL E O DESENVOLVIMENTO COMUNITÁRIO DE FORMA SEGURA, ORGANIZADA E ACESSÍVEL A TODOS OS MORADORES</t>
  </si>
  <si>
    <t>EXECUÇÃO DO PROJETO “NINHO DE AMOR" QUE VISA A ESTRUTURAÇÃO DO ESPAÇO FÍSICO DO SERVIÇO DE ACOLHIMENTO INSTITUCIONAL DE IDOSOS OFERTADO PELA SOCIEDADE CIVIL DE AMPARO À VELHICE - NINHO DE AMOR</t>
  </si>
  <si>
    <t>ADQUIRIR UM SECADOR ROTATIVO PARA CAFÉ E OUTROS GRÃOS, MATERIAIS DE CONSTRUÇÃO E CONTRATAÇÃO DE PRESTADOR DE SERVIÇOS COM OBJETIVO DE INSTALAR O EQUIPAMENTO PARA CONTRIBUIR COM OS ASSOCIADOS E AGRICULTORES DA REGIÃO NO PROCESSO DE SUA PRODUÇÃO AGRÍCOLA</t>
  </si>
  <si>
    <t>COMPRA DE BLUSA DE UNIFORME, CAIXA DE PAPEL A4, TONNER PARA IMPRESSORA, MATERIAL DE LIMPEZA, MATERIAL DESCARTÁVEL E 01 PURIFICADOR DE ÁGUA - DE 100 BLUSAS DE UNIFORME, UMA CAIXA COM 10 PACOTES DE PAPEL A4, 05 TONNER PARA IMPRESSÃO, 05 GALÕES DE CLORO, 05 GALÕES DE DESINFETANTE, 20 PACOTES DE COPOS DESCARTÁVEIS, 04 LATAS DE CERA PARA PISO, 10 PACOTES DE PAPEL TOALHA, FARDO DE PAPEL HIGIÊNICO, PURIFICADOR DE ÁGUA, LÂMPADAS DE LED, MARCADOR DE QUADRO BRANCO E ENCORDOAMENTO NYLON VIOLÃO</t>
  </si>
  <si>
    <t>AQUISIÇÃO DE COMBUSTÍVEL PARA ABASTECER O TRATOR AGRÍCOLA, COM OBJETIVO DE REALIZAR DIVERSOS SERVIÇOS AGRÍCOLAS PARA CONTRIBUIR COM O DESENVOLVIMENTO SOCIOECONÔMICO DOS ASSOCIADOS E AGRICULTORES DA REGIÃO</t>
  </si>
  <si>
    <t>A FINALIDADE DE CONTRATAR UMA PRESTADORA DE SERVIÇOS ESPECIALIZADA PARA A CONSTRUÇÃO E INSTALAÇÃO DE UM GALPÃO DESTINADO À ACOMODAÇÃO DE UM SECADOR DE GRÃOS DE CAFÉS E OUTROS, VISANDO ATENDER ÀS NECESSIDADES OPERACIONAIS DE SECAGEM E BENEFICIAMENTO DOS PRODUTOS PRODUZIDOS PELOS ASSOCIADOS E AGRICULTORES</t>
  </si>
  <si>
    <t xml:space="preserve">
OBJETIVO DE AQUISIÇÃO DE LÂMINA FRONTAL, CONCHA, ENXADA ROTATIVA, DEBULHADOR DE GRÃOS, COMPRESSOR E KIT DE FERRAMENTAS PARA FORTALECER A INFRAESTRUTURA DA ORGANIZAÇÃO E ASSIM MELHORAR A OPERACIONALIZAÇÃO DAS ATIVIDADES AGRÍCOLAS NA PROPRIEDADE DOS AGRICULTORES E ASSOCIADOS</t>
  </si>
  <si>
    <t>ADQUIRIR FOGÃO, PANELAS, UTENSÍLIOS DE COZINHA, DATA SHOW, NOTEBOOK, IMPRESSORA E USINA FOTOVOLTAICA, COM OBJETIVO DE ESTRUTURAR E FORTALECER A REALIZAÇÃO DE EVENTOS COMUNITÁRIOS, AÇÕES SOCIAIS, ENCONTROS CULTURAIS E ATIVIDADES COLETIVAS, PROMOVENDO O BEM-ESTAR, A INTEGRAÇÃO SOCIAL E O DESENVOLVIMENTO COMUNITÁRIO DE FORMA SEGURA, ORGANIZADA E ACESSÍVEL A TODOS OS MORADORES DA REGIÃO, BEM COMO, REDUZIR CUSTOS OPERACIONAIS DOS ASSOCIADOS E ASSIM CONTRIBUINDO PARA O FORTALECIMENTO SOCIOECONÔMICO</t>
  </si>
  <si>
    <t>AQUISIÇÃO DE PLAYGROUND, CAMA ELÁSTICA E MATERIAIS DE CONSTRUÇÃO PARA CRIAR UM AMBIENTE ADEQUADO PARA O LAZER DAS CRIANÇAS DAS FAMÍLIAS ASSOCIADAS</t>
  </si>
  <si>
    <t>FINALIDADE DE PREMIAR OS CAMPEÕES DO CAMPEONATO MUNICIPAL DE BOCHA DE 2025 E AQUISIÇÃO DE ALIMENTAÇÃO PARA A REALIZAÇÃO DO EVENTO DE ENCERRAMENTO DA COMPETIÇÃO</t>
  </si>
  <si>
    <t>INSTALAÇAO DE PARQUINHO PLAYGROUHD NA PRACINHA DO BAIRRO CHÁCARA DA
PROVIDÊNCIA</t>
  </si>
  <si>
    <t>SECRETARIA DE OBRAS APLICAÇÃO E MANUTENÇÃO DE REVSOL,” e “SECRETARIA DE OBRAS – APLICAÇÃO E MANUTNEÇÃO DE REVSOL NAS LOCALIDADES DE SANTO ANTÔNIO E FORTALEZA</t>
  </si>
  <si>
    <t>PROMOVER O BEM-ESTAR FÍSICO E PSICOLOGICO DOS ANIMAIS, GARANTINDO QUE RECEBAM CUIDADOS ADEQUADOS. REALIZAR CAMPANHAS EM CLÍNICAS DE CASTRAÇÃO PARA CONTROLAR A SUPERPOPULAÇÃO DE ANIMAIS E REDUZIR O NÚMERO DE ANIMAIS ABANDONADOS. DIVULGAR EM REDES SOCIAIS SOBRE A IMPORTANCIA DA POLITICA PUBLICA DO BEM ESTAR ANIMAL, SEMPRE NO INTUITO DE SENSIBILIZAR A POPULAÇÃO</t>
  </si>
  <si>
    <t>TERMO DE FOMENTO Nº 003/2025 - EXECUÇÃO DO PROJETO FORTALECENDO VINCULOS, QUE VISA O REPASSE DE RECURSO FINANCEIRO, NO VALOR DE R$ 84.618,00 (OITENTA E QUATRO MIL, SEISCENTOS E DEZOITO REAIS) ORIUNDO DA EMENDA IMPOSITIVA Nº 011, OBJETIVANDO A MELHORIA DA OFERTA DAS AÇÕES E ATIVIDADES PRESTADOS AS CRIANÇAS E ADOLESCENTES POR MEIO DO SERVIÇO DE CONVIVÊNCIA E FORTALECIMENTO DE VÍNCULOS DE 06 A 15 ANOS</t>
  </si>
  <si>
    <t>TERMO DE FOMENTO Nº 007/2025 - O PRESENTE TERMO DE FOMENTO, DECORRENTE DO EXTRATO DA JUSTIFICATIVA DE AUSÊNCIA DE CHAMAMENTO PÚBLICO, PUBLICADA AOS 20 (VINTE) DIAS DO MÊS DE MAIO DO CORRENTE ANO, TEM POR OBJETO A EXECUÇÃO DE CUSTEIO COM PAGAMENTO DE DETERMINADOS PROFISSIONAIS REFERENCIADOS PARA GARANTIR O PROSSEGUIMENTO DO ATENDIMENTO CLINICO E ACOMPANHAMENTO SOCIOASSISTENCIAL A PESSOA COM DEFICIÊNCIA INTELECTUAL E/OU MULTIPLA E AUTISMO DA APAE DE AFONSO CLAUDIO-ES PARA A MELHORIA DE QUALIDADE DO ATENDIMENTO CLINICO E DA GESTÃO, CONFORME CONDIÇÕES ESTABELECIDAS NO PLANO DE TRABALHO QUE SEGUE EM ANEXO, E TENDO EM VISTA A EMENDA Nº 10 VALOR DE R$ 114.809,00 (CENTO E QUATORZE MIL, OITOCENTOS E NOVE REAIS).</t>
  </si>
  <si>
    <t>TERMO DE FOMENTO N° 002/2025 - REPASSE DE RECURSOS FINANCEIROS ORIUNDO DE EMENDA IMPOSITIVA Nº 07 A LEI ORÇAMENTARIA ANUAL Nº 2.612/2024 PARA A IMPLEMENTAÇÃO DA EQUOTERAPIA, COM OBJETIVO DE AJUDAR NO DESENVOLVIMENTO FÍSICO, COGNITIVO E INTELECTUAL DOS ASSISTIDOS COM DEFICIÊNCIA INTELECTUAL E/OU MULTIPLA E AUTISMO DA APAE DE AFONSO CLAUDIO, CONFORME PLANO DE TRABALHO</t>
  </si>
  <si>
    <t>Em fase de Liberação</t>
  </si>
  <si>
    <t>Rejeitada</t>
  </si>
  <si>
    <t xml:space="preserve">PAGA  </t>
  </si>
  <si>
    <t>NÃO FOI PROTOCOLADO PLANO DE TRABALHO, MOTIVO PELO QUAL NÃO HÁ OBJETO DEFINIDO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</si>
</sst>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R$&quot;\ #,##0;[Red]\-&quot;R$&quot;\ #,##0"/>
    <numFmt numFmtId="7" formatCode="&quot;R$&quot;\ #,##0.00;\-&quot;R$&quot;\ #,##0.00"/>
    <numFmt numFmtId="8" formatCode="&quot;R$&quot;\ #,##0.00;[Red]\-&quot;R$&quot;\ #,##0.00"/>
    <numFmt numFmtId="44" formatCode="_-&quot;R$&quot;\ * #,##0.00_-;\-&quot;R$&quot;\ * #,##0.00_-;_-&quot;R$&quot;\ *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9"/>
      <color indexed="81"/>
      <name val="Segoe UI"/>
      <family val="2"/>
    </font>
    <font>
      <sz val="9"/>
      <color indexed="81"/>
      <name val="Segoe UI"/>
      <family val="2"/>
    </font>
    <font>
      <b/>
      <sz val="14"/>
      <color theme="1"/>
      <name val="Calibri"/>
      <family val="2"/>
      <scheme val="minor"/>
    </font>
    <font>
      <sz val="11"/>
      <color rgb="FFFF0000"/>
      <name val="Calibri"/>
      <family val="2"/>
      <scheme val="minor"/>
    </font>
    <font>
      <sz val="11"/>
      <name val="Calibri"/>
      <family val="2"/>
      <scheme val="minor"/>
    </font>
    <font>
      <u/>
      <sz val="11"/>
      <color theme="10"/>
      <name val="Calibri"/>
      <family val="2"/>
      <scheme val="minor"/>
    </font>
    <font>
      <b/>
      <sz val="11"/>
      <name val="Calibri"/>
      <family val="2"/>
      <scheme val="minor"/>
    </font>
  </fonts>
  <fills count="2">
    <fill>
      <patternFill patternType="none"/>
    </fill>
    <fill>
      <patternFill patternType="gray125"/>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66">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wrapText="1"/>
    </xf>
    <xf numFmtId="0" fontId="0" fillId="0" borderId="9" xfId="0"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0" fillId="0" borderId="17" xfId="0" applyBorder="1" applyAlignment="1">
      <alignment horizontal="center" vertical="center" wrapText="1"/>
    </xf>
    <xf numFmtId="44" fontId="2" fillId="0" borderId="6" xfId="1" applyFont="1" applyFill="1" applyBorder="1" applyAlignment="1">
      <alignment horizontal="center" vertical="center" wrapText="1"/>
    </xf>
    <xf numFmtId="44" fontId="0" fillId="0" borderId="0" xfId="1" applyFont="1" applyFill="1" applyBorder="1" applyAlignment="1">
      <alignment horizontal="center" vertical="center"/>
    </xf>
    <xf numFmtId="44" fontId="1" fillId="0" borderId="0" xfId="1" applyFont="1" applyFill="1" applyBorder="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xf>
    <xf numFmtId="0" fontId="0" fillId="0" borderId="9" xfId="0" applyBorder="1" applyAlignment="1">
      <alignment horizontal="center" vertical="center"/>
    </xf>
    <xf numFmtId="8" fontId="1" fillId="0" borderId="9" xfId="1" applyNumberFormat="1" applyFont="1" applyFill="1" applyBorder="1" applyAlignment="1">
      <alignment horizontal="center" vertical="center"/>
    </xf>
    <xf numFmtId="44" fontId="1" fillId="0" borderId="9" xfId="1" applyFont="1" applyFill="1" applyBorder="1" applyAlignment="1">
      <alignment horizontal="center" vertical="center"/>
    </xf>
    <xf numFmtId="44" fontId="0" fillId="0" borderId="9" xfId="1" applyFont="1" applyFill="1" applyBorder="1" applyAlignment="1">
      <alignment horizontal="center" vertical="center"/>
    </xf>
    <xf numFmtId="6" fontId="0" fillId="0" borderId="9" xfId="0" applyNumberFormat="1" applyBorder="1" applyAlignment="1">
      <alignment horizontal="center" vertical="center"/>
    </xf>
    <xf numFmtId="0" fontId="0" fillId="0" borderId="20" xfId="0" applyBorder="1" applyAlignment="1">
      <alignment horizontal="center" vertical="center" wrapText="1"/>
    </xf>
    <xf numFmtId="44" fontId="0" fillId="0" borderId="20" xfId="1"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wrapText="1"/>
    </xf>
    <xf numFmtId="0" fontId="0" fillId="0" borderId="15" xfId="0" applyBorder="1" applyAlignment="1">
      <alignment vertical="center"/>
    </xf>
    <xf numFmtId="0" fontId="0" fillId="0" borderId="16" xfId="0" applyBorder="1" applyAlignment="1">
      <alignment horizontal="center" vertical="center"/>
    </xf>
    <xf numFmtId="44" fontId="0" fillId="0" borderId="17" xfId="1" applyFont="1" applyFill="1" applyBorder="1" applyAlignment="1">
      <alignment horizontal="center" vertical="center"/>
    </xf>
    <xf numFmtId="44" fontId="1" fillId="0" borderId="17" xfId="1" applyFont="1" applyFill="1" applyBorder="1" applyAlignment="1">
      <alignment horizontal="center" vertical="center"/>
    </xf>
    <xf numFmtId="44" fontId="1" fillId="0" borderId="0" xfId="1" applyFont="1" applyFill="1" applyBorder="1" applyAlignment="1">
      <alignment horizontal="center" vertical="center" wrapText="1"/>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44" fontId="1" fillId="0" borderId="9" xfId="1"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wrapText="1"/>
    </xf>
    <xf numFmtId="44" fontId="1" fillId="0" borderId="20" xfId="1" applyFont="1" applyFill="1" applyBorder="1" applyAlignment="1">
      <alignment horizontal="center" vertical="center"/>
    </xf>
    <xf numFmtId="6" fontId="0" fillId="0" borderId="9" xfId="0" applyNumberFormat="1" applyBorder="1" applyAlignment="1">
      <alignment horizontal="center" vertical="center"/>
    </xf>
    <xf numFmtId="44" fontId="0" fillId="0" borderId="9" xfId="1" applyFont="1" applyFill="1" applyBorder="1" applyAlignment="1">
      <alignment horizontal="center" vertical="center"/>
    </xf>
    <xf numFmtId="8" fontId="1" fillId="0" borderId="9" xfId="1" applyNumberFormat="1"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7" fontId="6" fillId="0" borderId="1" xfId="1" applyNumberFormat="1" applyFont="1" applyFill="1" applyBorder="1" applyAlignment="1">
      <alignment horizontal="center" vertical="center"/>
    </xf>
    <xf numFmtId="7" fontId="6" fillId="0" borderId="2" xfId="1" applyNumberFormat="1" applyFont="1" applyFill="1" applyBorder="1" applyAlignment="1">
      <alignment horizontal="center" vertical="center"/>
    </xf>
    <xf numFmtId="7" fontId="6" fillId="0" borderId="3" xfId="1"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8" fillId="0" borderId="9"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9" fillId="0" borderId="15" xfId="2" applyBorder="1" applyAlignment="1">
      <alignment horizontal="center" vertical="center" wrapText="1"/>
    </xf>
    <xf numFmtId="0" fontId="0" fillId="0" borderId="15" xfId="0" applyBorder="1" applyAlignment="1">
      <alignment horizontal="center" vertical="center" wrapText="1"/>
    </xf>
    <xf numFmtId="0" fontId="9" fillId="0" borderId="15" xfId="2" applyBorder="1" applyAlignment="1">
      <alignment horizontal="center" vertical="center"/>
    </xf>
    <xf numFmtId="14"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14"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cellXfs>
  <cellStyles count="3">
    <cellStyle name="Hiperlink" xfId="2" builtinId="8"/>
    <cellStyle name="Moeda" xfId="1" builtinId="4"/>
    <cellStyle name="Normal" xfId="0" builtinId="0"/>
  </cellStyles>
  <dxfs count="0"/>
  <tableStyles count="0" defaultTableStyle="TableStyleMedium2" defaultPivotStyle="PivotStyleLight16"/>
  <colors>
    <mruColors>
      <color rgb="FFFF6600"/>
      <color rgb="FF999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43023</xdr:colOff>
      <xdr:row>0</xdr:row>
      <xdr:rowOff>47519</xdr:rowOff>
    </xdr:from>
    <xdr:to>
      <xdr:col>2</xdr:col>
      <xdr:colOff>625731</xdr:colOff>
      <xdr:row>0</xdr:row>
      <xdr:rowOff>604030</xdr:rowOff>
    </xdr:to>
    <xdr:pic>
      <xdr:nvPicPr>
        <xdr:cNvPr id="3" name="Imagem 2">
          <a:extLst>
            <a:ext uri="{FF2B5EF4-FFF2-40B4-BE49-F238E27FC236}">
              <a16:creationId xmlns:a16="http://schemas.microsoft.com/office/drawing/2014/main" id="{CE5B25D2-C633-47DA-B0BF-976C20248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8448" y="47519"/>
          <a:ext cx="582708" cy="556511"/>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afonsoclaudio-es.portaltp.com.br/consultas/detalhes/pagamento.aspx?id=D8672003A44E4AE5844A90FDCB7228C0|0003969/2025" TargetMode="External"/><Relationship Id="rId7" Type="http://schemas.openxmlformats.org/officeDocument/2006/relationships/drawing" Target="../drawings/drawing1.xml"/><Relationship Id="rId2" Type="http://schemas.openxmlformats.org/officeDocument/2006/relationships/hyperlink" Target="https://afonsoclaudio-es.portaltp.com.br/consultas/detalhes/pagamento.aspx?id=D8672003A44E4AE5844A90FDCB7228C0|0003858/2025" TargetMode="External"/><Relationship Id="rId1" Type="http://schemas.openxmlformats.org/officeDocument/2006/relationships/hyperlink" Target="https://afonsoclaudio-es.portaltp.com.br/consultas/detalhes/pagamento.aspx?id=D8672003A44E4AE5844A90FDCB7228C0|0003856/2025" TargetMode="External"/><Relationship Id="rId6" Type="http://schemas.openxmlformats.org/officeDocument/2006/relationships/printerSettings" Target="../printerSettings/printerSettings1.bin"/><Relationship Id="rId5" Type="http://schemas.openxmlformats.org/officeDocument/2006/relationships/hyperlink" Target="https://afonsoclaudio-es.portaltp.com.br/consultas/detalhes/pagamento.aspx?id=D8672003A44E4AE5844A90FDCB7228C0|0001486/2025" TargetMode="External"/><Relationship Id="rId4" Type="http://schemas.openxmlformats.org/officeDocument/2006/relationships/hyperlink" Target="https://afonsoclaudio-es.portaltp.com.br/consultas/detalhes/pagamento.aspx?id=D8672003A44E4AE5844A90FDCB7228C0|0003857/2025"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87AF-2A81-4AB3-9361-F75C1367A5EE}">
  <sheetPr>
    <pageSetUpPr fitToPage="1"/>
  </sheetPr>
  <dimension ref="A1:K151"/>
  <sheetViews>
    <sheetView tabSelected="1" zoomScaleNormal="100" zoomScaleSheetLayoutView="100" workbookViewId="0">
      <selection activeCell="E149" sqref="A1:K149"/>
    </sheetView>
  </sheetViews>
  <sheetFormatPr defaultColWidth="9.109375" defaultRowHeight="14.4" x14ac:dyDescent="0.3"/>
  <cols>
    <col min="1" max="1" width="8" style="3" bestFit="1" customWidth="1"/>
    <col min="2" max="2" width="14.44140625" style="3" customWidth="1"/>
    <col min="3" max="3" width="32.109375" style="2" customWidth="1"/>
    <col min="4" max="4" width="22.33203125" style="2" bestFit="1" customWidth="1"/>
    <col min="5" max="5" width="16.5546875" style="10" customWidth="1"/>
    <col min="6" max="6" width="16.5546875" style="11" customWidth="1"/>
    <col min="7" max="7" width="16.5546875" style="29" customWidth="1"/>
    <col min="8" max="8" width="12" style="2" customWidth="1"/>
    <col min="9" max="9" width="71.88671875" style="2" customWidth="1"/>
    <col min="10" max="10" width="12.109375" style="3" customWidth="1"/>
    <col min="11" max="11" width="16.5546875" style="3" customWidth="1"/>
    <col min="12" max="16384" width="9.109375" style="3"/>
  </cols>
  <sheetData>
    <row r="1" spans="1:11" ht="54.75" customHeight="1" thickBot="1" x14ac:dyDescent="0.35">
      <c r="A1" s="44" t="s">
        <v>81</v>
      </c>
      <c r="B1" s="45"/>
      <c r="C1" s="45"/>
      <c r="D1" s="45"/>
      <c r="E1" s="45"/>
      <c r="F1" s="45"/>
      <c r="G1" s="45"/>
      <c r="H1" s="45"/>
      <c r="I1" s="45"/>
      <c r="J1" s="45"/>
      <c r="K1" s="46"/>
    </row>
    <row r="2" spans="1:11" s="1" customFormat="1" ht="29.25" customHeight="1" thickBot="1" x14ac:dyDescent="0.35">
      <c r="A2" s="6" t="s">
        <v>0</v>
      </c>
      <c r="B2" s="4" t="s">
        <v>3</v>
      </c>
      <c r="C2" s="4" t="s">
        <v>4</v>
      </c>
      <c r="D2" s="4" t="s">
        <v>154</v>
      </c>
      <c r="E2" s="9" t="s">
        <v>155</v>
      </c>
      <c r="F2" s="9" t="s">
        <v>156</v>
      </c>
      <c r="G2" s="9" t="s">
        <v>157</v>
      </c>
      <c r="H2" s="4" t="s">
        <v>82</v>
      </c>
      <c r="I2" s="4" t="s">
        <v>83</v>
      </c>
      <c r="J2" s="4" t="s">
        <v>84</v>
      </c>
      <c r="K2" s="7" t="s">
        <v>85</v>
      </c>
    </row>
    <row r="3" spans="1:11" ht="28.95" customHeight="1" x14ac:dyDescent="0.3">
      <c r="A3" s="34">
        <v>1</v>
      </c>
      <c r="B3" s="35" t="s">
        <v>7</v>
      </c>
      <c r="C3" s="36" t="s">
        <v>10</v>
      </c>
      <c r="D3" s="19" t="s">
        <v>6</v>
      </c>
      <c r="E3" s="20">
        <v>124809</v>
      </c>
      <c r="F3" s="37">
        <f>SUM($E$3:$E$9)</f>
        <v>451831</v>
      </c>
      <c r="G3" s="36" t="s">
        <v>145</v>
      </c>
      <c r="H3" s="36" t="s">
        <v>205</v>
      </c>
      <c r="I3" s="36" t="s">
        <v>158</v>
      </c>
      <c r="J3" s="35" t="s">
        <v>86</v>
      </c>
      <c r="K3" s="53" t="s">
        <v>87</v>
      </c>
    </row>
    <row r="4" spans="1:11" x14ac:dyDescent="0.3">
      <c r="A4" s="30"/>
      <c r="B4" s="31"/>
      <c r="C4" s="32"/>
      <c r="D4" s="5" t="s">
        <v>11</v>
      </c>
      <c r="E4" s="17">
        <v>62404</v>
      </c>
      <c r="F4" s="33"/>
      <c r="G4" s="32"/>
      <c r="H4" s="32"/>
      <c r="I4" s="32"/>
      <c r="J4" s="31"/>
      <c r="K4" s="54"/>
    </row>
    <row r="5" spans="1:11" x14ac:dyDescent="0.3">
      <c r="A5" s="30"/>
      <c r="B5" s="31"/>
      <c r="C5" s="32"/>
      <c r="D5" s="5" t="s">
        <v>12</v>
      </c>
      <c r="E5" s="17">
        <v>25000</v>
      </c>
      <c r="F5" s="33"/>
      <c r="G5" s="32"/>
      <c r="H5" s="32"/>
      <c r="I5" s="32"/>
      <c r="J5" s="31"/>
      <c r="K5" s="54"/>
    </row>
    <row r="6" spans="1:11" x14ac:dyDescent="0.3">
      <c r="A6" s="30"/>
      <c r="B6" s="31"/>
      <c r="C6" s="32"/>
      <c r="D6" s="5" t="s">
        <v>13</v>
      </c>
      <c r="E6" s="17">
        <v>64809</v>
      </c>
      <c r="F6" s="33"/>
      <c r="G6" s="32"/>
      <c r="H6" s="32"/>
      <c r="I6" s="32"/>
      <c r="J6" s="31"/>
      <c r="K6" s="54"/>
    </row>
    <row r="7" spans="1:11" ht="28.8" x14ac:dyDescent="0.3">
      <c r="A7" s="30"/>
      <c r="B7" s="31"/>
      <c r="C7" s="32"/>
      <c r="D7" s="5" t="s">
        <v>14</v>
      </c>
      <c r="E7" s="17">
        <v>60000</v>
      </c>
      <c r="F7" s="33"/>
      <c r="G7" s="32"/>
      <c r="H7" s="32"/>
      <c r="I7" s="32"/>
      <c r="J7" s="31"/>
      <c r="K7" s="54"/>
    </row>
    <row r="8" spans="1:11" ht="10.8" customHeight="1" x14ac:dyDescent="0.3">
      <c r="A8" s="30"/>
      <c r="B8" s="31"/>
      <c r="C8" s="32"/>
      <c r="D8" s="5" t="s">
        <v>9</v>
      </c>
      <c r="E8" s="17">
        <v>64809</v>
      </c>
      <c r="F8" s="33"/>
      <c r="G8" s="32"/>
      <c r="H8" s="32"/>
      <c r="I8" s="32"/>
      <c r="J8" s="31"/>
      <c r="K8" s="54"/>
    </row>
    <row r="9" spans="1:11" ht="37.799999999999997" customHeight="1" x14ac:dyDescent="0.3">
      <c r="A9" s="30"/>
      <c r="B9" s="31"/>
      <c r="C9" s="32"/>
      <c r="D9" s="5" t="s">
        <v>15</v>
      </c>
      <c r="E9" s="17">
        <v>50000</v>
      </c>
      <c r="F9" s="33"/>
      <c r="G9" s="32"/>
      <c r="H9" s="32"/>
      <c r="I9" s="32"/>
      <c r="J9" s="31"/>
      <c r="K9" s="54"/>
    </row>
    <row r="10" spans="1:11" ht="43.2" x14ac:dyDescent="0.3">
      <c r="A10" s="13">
        <v>2</v>
      </c>
      <c r="B10" s="14" t="s">
        <v>7</v>
      </c>
      <c r="C10" s="5" t="s">
        <v>16</v>
      </c>
      <c r="D10" s="5" t="s">
        <v>11</v>
      </c>
      <c r="E10" s="17">
        <v>62404</v>
      </c>
      <c r="F10" s="16">
        <f>SUM(E10)</f>
        <v>62404</v>
      </c>
      <c r="G10" s="5" t="s">
        <v>145</v>
      </c>
      <c r="H10" s="5" t="s">
        <v>206</v>
      </c>
      <c r="I10" s="5" t="s">
        <v>16</v>
      </c>
      <c r="J10" s="5" t="s">
        <v>88</v>
      </c>
      <c r="K10" s="24" t="s">
        <v>142</v>
      </c>
    </row>
    <row r="11" spans="1:11" ht="28.95" customHeight="1" x14ac:dyDescent="0.3">
      <c r="A11" s="30">
        <v>3</v>
      </c>
      <c r="B11" s="31" t="s">
        <v>7</v>
      </c>
      <c r="C11" s="32" t="s">
        <v>17</v>
      </c>
      <c r="D11" s="5" t="s">
        <v>18</v>
      </c>
      <c r="E11" s="17">
        <v>34809</v>
      </c>
      <c r="F11" s="33">
        <f>SUM($E$11:$E$16)</f>
        <v>212236</v>
      </c>
      <c r="G11" s="32" t="s">
        <v>145</v>
      </c>
      <c r="H11" s="32" t="s">
        <v>205</v>
      </c>
      <c r="I11" s="32" t="s">
        <v>159</v>
      </c>
      <c r="J11" s="31" t="s">
        <v>90</v>
      </c>
      <c r="K11" s="54" t="s">
        <v>87</v>
      </c>
    </row>
    <row r="12" spans="1:11" x14ac:dyDescent="0.3">
      <c r="A12" s="30"/>
      <c r="B12" s="31"/>
      <c r="C12" s="32"/>
      <c r="D12" s="5" t="s">
        <v>13</v>
      </c>
      <c r="E12" s="17">
        <v>20000</v>
      </c>
      <c r="F12" s="33"/>
      <c r="G12" s="32"/>
      <c r="H12" s="32"/>
      <c r="I12" s="32"/>
      <c r="J12" s="31"/>
      <c r="K12" s="54"/>
    </row>
    <row r="13" spans="1:11" ht="28.8" x14ac:dyDescent="0.3">
      <c r="A13" s="30"/>
      <c r="B13" s="31"/>
      <c r="C13" s="32"/>
      <c r="D13" s="5" t="s">
        <v>14</v>
      </c>
      <c r="E13" s="17">
        <v>64809</v>
      </c>
      <c r="F13" s="33"/>
      <c r="G13" s="32"/>
      <c r="H13" s="32"/>
      <c r="I13" s="32"/>
      <c r="J13" s="31"/>
      <c r="K13" s="54"/>
    </row>
    <row r="14" spans="1:11" x14ac:dyDescent="0.3">
      <c r="A14" s="30"/>
      <c r="B14" s="31"/>
      <c r="C14" s="32"/>
      <c r="D14" s="5" t="s">
        <v>9</v>
      </c>
      <c r="E14" s="17">
        <v>10000</v>
      </c>
      <c r="F14" s="33"/>
      <c r="G14" s="32"/>
      <c r="H14" s="32"/>
      <c r="I14" s="32"/>
      <c r="J14" s="31"/>
      <c r="K14" s="54"/>
    </row>
    <row r="15" spans="1:11" ht="28.8" x14ac:dyDescent="0.3">
      <c r="A15" s="30"/>
      <c r="B15" s="31"/>
      <c r="C15" s="32"/>
      <c r="D15" s="5" t="s">
        <v>15</v>
      </c>
      <c r="E15" s="17">
        <v>19809</v>
      </c>
      <c r="F15" s="33"/>
      <c r="G15" s="32"/>
      <c r="H15" s="32"/>
      <c r="I15" s="32"/>
      <c r="J15" s="31"/>
      <c r="K15" s="54"/>
    </row>
    <row r="16" spans="1:11" x14ac:dyDescent="0.3">
      <c r="A16" s="30"/>
      <c r="B16" s="31"/>
      <c r="C16" s="32"/>
      <c r="D16" s="5" t="s">
        <v>19</v>
      </c>
      <c r="E16" s="17">
        <v>62809</v>
      </c>
      <c r="F16" s="33"/>
      <c r="G16" s="32"/>
      <c r="H16" s="32"/>
      <c r="I16" s="32"/>
      <c r="J16" s="31"/>
      <c r="K16" s="54"/>
    </row>
    <row r="17" spans="1:11" ht="28.95" customHeight="1" x14ac:dyDescent="0.3">
      <c r="A17" s="30">
        <v>4</v>
      </c>
      <c r="B17" s="31" t="s">
        <v>7</v>
      </c>
      <c r="C17" s="32" t="s">
        <v>20</v>
      </c>
      <c r="D17" s="5" t="s">
        <v>18</v>
      </c>
      <c r="E17" s="17">
        <v>30000</v>
      </c>
      <c r="F17" s="33">
        <f>SUM(E17:E21)</f>
        <v>100000</v>
      </c>
      <c r="G17" s="32" t="s">
        <v>145</v>
      </c>
      <c r="H17" s="32" t="s">
        <v>205</v>
      </c>
      <c r="I17" s="32" t="s">
        <v>160</v>
      </c>
      <c r="J17" s="31" t="s">
        <v>91</v>
      </c>
      <c r="K17" s="54" t="s">
        <v>87</v>
      </c>
    </row>
    <row r="18" spans="1:11" x14ac:dyDescent="0.3">
      <c r="A18" s="30"/>
      <c r="B18" s="31"/>
      <c r="C18" s="32"/>
      <c r="D18" s="5" t="s">
        <v>13</v>
      </c>
      <c r="E18" s="17">
        <v>20000</v>
      </c>
      <c r="F18" s="33"/>
      <c r="G18" s="32"/>
      <c r="H18" s="32"/>
      <c r="I18" s="32"/>
      <c r="J18" s="31"/>
      <c r="K18" s="54"/>
    </row>
    <row r="19" spans="1:11" x14ac:dyDescent="0.3">
      <c r="A19" s="30"/>
      <c r="B19" s="31"/>
      <c r="C19" s="32"/>
      <c r="D19" s="5" t="s">
        <v>9</v>
      </c>
      <c r="E19" s="17">
        <v>10000</v>
      </c>
      <c r="F19" s="33"/>
      <c r="G19" s="32"/>
      <c r="H19" s="32"/>
      <c r="I19" s="32"/>
      <c r="J19" s="31"/>
      <c r="K19" s="54"/>
    </row>
    <row r="20" spans="1:11" ht="28.8" x14ac:dyDescent="0.3">
      <c r="A20" s="30"/>
      <c r="B20" s="31"/>
      <c r="C20" s="32"/>
      <c r="D20" s="5" t="s">
        <v>15</v>
      </c>
      <c r="E20" s="17">
        <v>20000</v>
      </c>
      <c r="F20" s="33"/>
      <c r="G20" s="32"/>
      <c r="H20" s="32"/>
      <c r="I20" s="32"/>
      <c r="J20" s="31"/>
      <c r="K20" s="54"/>
    </row>
    <row r="21" spans="1:11" x14ac:dyDescent="0.3">
      <c r="A21" s="30"/>
      <c r="B21" s="31"/>
      <c r="C21" s="32"/>
      <c r="D21" s="5" t="s">
        <v>21</v>
      </c>
      <c r="E21" s="17">
        <v>20000</v>
      </c>
      <c r="F21" s="33"/>
      <c r="G21" s="32"/>
      <c r="H21" s="32"/>
      <c r="I21" s="32"/>
      <c r="J21" s="31"/>
      <c r="K21" s="54"/>
    </row>
    <row r="22" spans="1:11" ht="29.4" customHeight="1" x14ac:dyDescent="0.3">
      <c r="A22" s="30">
        <v>5</v>
      </c>
      <c r="B22" s="31" t="s">
        <v>7</v>
      </c>
      <c r="C22" s="32" t="s">
        <v>22</v>
      </c>
      <c r="D22" s="5" t="s">
        <v>18</v>
      </c>
      <c r="E22" s="17">
        <v>30000</v>
      </c>
      <c r="F22" s="33">
        <f>SUM(E22:E23)</f>
        <v>40000</v>
      </c>
      <c r="G22" s="32" t="s">
        <v>145</v>
      </c>
      <c r="H22" s="32" t="s">
        <v>205</v>
      </c>
      <c r="I22" s="32" t="s">
        <v>163</v>
      </c>
      <c r="J22" s="31" t="s">
        <v>92</v>
      </c>
      <c r="K22" s="54" t="s">
        <v>87</v>
      </c>
    </row>
    <row r="23" spans="1:11" x14ac:dyDescent="0.3">
      <c r="A23" s="30"/>
      <c r="B23" s="31"/>
      <c r="C23" s="32"/>
      <c r="D23" s="5" t="s">
        <v>9</v>
      </c>
      <c r="E23" s="17">
        <v>10000</v>
      </c>
      <c r="F23" s="33"/>
      <c r="G23" s="32"/>
      <c r="H23" s="32"/>
      <c r="I23" s="32"/>
      <c r="J23" s="31"/>
      <c r="K23" s="54"/>
    </row>
    <row r="24" spans="1:11" ht="43.2" customHeight="1" x14ac:dyDescent="0.3">
      <c r="A24" s="30">
        <v>6</v>
      </c>
      <c r="B24" s="31" t="s">
        <v>7</v>
      </c>
      <c r="C24" s="32" t="s">
        <v>23</v>
      </c>
      <c r="D24" s="5" t="s">
        <v>18</v>
      </c>
      <c r="E24" s="17">
        <v>15000</v>
      </c>
      <c r="F24" s="33">
        <f>SUM(E24:E26)</f>
        <v>50000</v>
      </c>
      <c r="G24" s="32" t="s">
        <v>145</v>
      </c>
      <c r="H24" s="32" t="s">
        <v>205</v>
      </c>
      <c r="I24" s="32" t="s">
        <v>164</v>
      </c>
      <c r="J24" s="31" t="s">
        <v>93</v>
      </c>
      <c r="K24" s="54" t="s">
        <v>87</v>
      </c>
    </row>
    <row r="25" spans="1:11" x14ac:dyDescent="0.3">
      <c r="A25" s="30"/>
      <c r="B25" s="31"/>
      <c r="C25" s="32"/>
      <c r="D25" s="5" t="s">
        <v>9</v>
      </c>
      <c r="E25" s="17">
        <v>10000</v>
      </c>
      <c r="F25" s="33"/>
      <c r="G25" s="32"/>
      <c r="H25" s="32"/>
      <c r="I25" s="32"/>
      <c r="J25" s="31"/>
      <c r="K25" s="54"/>
    </row>
    <row r="26" spans="1:11" x14ac:dyDescent="0.3">
      <c r="A26" s="30"/>
      <c r="B26" s="31"/>
      <c r="C26" s="32"/>
      <c r="D26" s="5" t="s">
        <v>12</v>
      </c>
      <c r="E26" s="17">
        <v>25000</v>
      </c>
      <c r="F26" s="33"/>
      <c r="G26" s="32"/>
      <c r="H26" s="32"/>
      <c r="I26" s="32"/>
      <c r="J26" s="31"/>
      <c r="K26" s="54"/>
    </row>
    <row r="27" spans="1:11" x14ac:dyDescent="0.3">
      <c r="A27" s="30">
        <v>7</v>
      </c>
      <c r="B27" s="31" t="s">
        <v>7</v>
      </c>
      <c r="C27" s="32" t="s">
        <v>24</v>
      </c>
      <c r="D27" s="5" t="s">
        <v>18</v>
      </c>
      <c r="E27" s="17">
        <v>15000</v>
      </c>
      <c r="F27" s="33">
        <f>SUM(E27:E34)</f>
        <v>451427</v>
      </c>
      <c r="G27" s="32" t="s">
        <v>145</v>
      </c>
      <c r="H27" s="64">
        <v>45729</v>
      </c>
      <c r="I27" s="32" t="s">
        <v>204</v>
      </c>
      <c r="J27" s="31" t="s">
        <v>94</v>
      </c>
      <c r="K27" s="59" t="s">
        <v>95</v>
      </c>
    </row>
    <row r="28" spans="1:11" x14ac:dyDescent="0.3">
      <c r="A28" s="30"/>
      <c r="B28" s="31"/>
      <c r="C28" s="32"/>
      <c r="D28" s="5" t="s">
        <v>12</v>
      </c>
      <c r="E28" s="17">
        <v>74809</v>
      </c>
      <c r="F28" s="33"/>
      <c r="G28" s="32"/>
      <c r="H28" s="65"/>
      <c r="I28" s="32"/>
      <c r="J28" s="31"/>
      <c r="K28" s="59"/>
    </row>
    <row r="29" spans="1:11" x14ac:dyDescent="0.3">
      <c r="A29" s="30"/>
      <c r="B29" s="31"/>
      <c r="C29" s="32"/>
      <c r="D29" s="5" t="s">
        <v>25</v>
      </c>
      <c r="E29" s="17">
        <v>124809</v>
      </c>
      <c r="F29" s="33"/>
      <c r="G29" s="32"/>
      <c r="H29" s="65"/>
      <c r="I29" s="32"/>
      <c r="J29" s="31"/>
      <c r="K29" s="59"/>
    </row>
    <row r="30" spans="1:11" x14ac:dyDescent="0.3">
      <c r="A30" s="30"/>
      <c r="B30" s="31"/>
      <c r="C30" s="32"/>
      <c r="D30" s="5" t="s">
        <v>13</v>
      </c>
      <c r="E30" s="17">
        <v>20000</v>
      </c>
      <c r="F30" s="33"/>
      <c r="G30" s="32"/>
      <c r="H30" s="65"/>
      <c r="I30" s="32"/>
      <c r="J30" s="31"/>
      <c r="K30" s="59"/>
    </row>
    <row r="31" spans="1:11" x14ac:dyDescent="0.3">
      <c r="A31" s="30"/>
      <c r="B31" s="31"/>
      <c r="C31" s="32"/>
      <c r="D31" s="5" t="s">
        <v>9</v>
      </c>
      <c r="E31" s="17">
        <v>20000</v>
      </c>
      <c r="F31" s="33"/>
      <c r="G31" s="32"/>
      <c r="H31" s="65"/>
      <c r="I31" s="32"/>
      <c r="J31" s="31"/>
      <c r="K31" s="59"/>
    </row>
    <row r="32" spans="1:11" ht="31.8" customHeight="1" x14ac:dyDescent="0.3">
      <c r="A32" s="30"/>
      <c r="B32" s="31"/>
      <c r="C32" s="32"/>
      <c r="D32" s="5" t="s">
        <v>15</v>
      </c>
      <c r="E32" s="17">
        <v>30000</v>
      </c>
      <c r="F32" s="33"/>
      <c r="G32" s="32"/>
      <c r="H32" s="65"/>
      <c r="I32" s="32"/>
      <c r="J32" s="31"/>
      <c r="K32" s="59"/>
    </row>
    <row r="33" spans="1:11" ht="22.2" customHeight="1" x14ac:dyDescent="0.3">
      <c r="A33" s="30"/>
      <c r="B33" s="31"/>
      <c r="C33" s="32"/>
      <c r="D33" s="5" t="s">
        <v>19</v>
      </c>
      <c r="E33" s="17">
        <v>62000</v>
      </c>
      <c r="F33" s="33"/>
      <c r="G33" s="32"/>
      <c r="H33" s="65"/>
      <c r="I33" s="32"/>
      <c r="J33" s="31"/>
      <c r="K33" s="59"/>
    </row>
    <row r="34" spans="1:11" hidden="1" x14ac:dyDescent="0.3">
      <c r="A34" s="30"/>
      <c r="B34" s="31"/>
      <c r="C34" s="32"/>
      <c r="D34" s="5" t="s">
        <v>21</v>
      </c>
      <c r="E34" s="17">
        <v>104809</v>
      </c>
      <c r="F34" s="33"/>
      <c r="G34" s="32"/>
      <c r="H34" s="65"/>
      <c r="I34" s="32"/>
      <c r="J34" s="31"/>
      <c r="K34" s="59"/>
    </row>
    <row r="35" spans="1:11" ht="43.2" x14ac:dyDescent="0.3">
      <c r="A35" s="13">
        <v>8</v>
      </c>
      <c r="B35" s="14" t="s">
        <v>7</v>
      </c>
      <c r="C35" s="5" t="s">
        <v>26</v>
      </c>
      <c r="D35" s="5" t="s">
        <v>15</v>
      </c>
      <c r="E35" s="17">
        <v>5000</v>
      </c>
      <c r="F35" s="16">
        <f>SUM(E35)</f>
        <v>5000</v>
      </c>
      <c r="G35" s="5" t="s">
        <v>145</v>
      </c>
      <c r="H35" s="5" t="s">
        <v>206</v>
      </c>
      <c r="I35" s="5" t="s">
        <v>208</v>
      </c>
      <c r="J35" s="14"/>
      <c r="K35" s="24" t="s">
        <v>142</v>
      </c>
    </row>
    <row r="36" spans="1:11" ht="28.95" customHeight="1" x14ac:dyDescent="0.3">
      <c r="A36" s="30">
        <v>9</v>
      </c>
      <c r="B36" s="31" t="s">
        <v>8</v>
      </c>
      <c r="C36" s="32" t="s">
        <v>20</v>
      </c>
      <c r="D36" s="5" t="s">
        <v>6</v>
      </c>
      <c r="E36" s="17">
        <v>70000</v>
      </c>
      <c r="F36" s="33">
        <f>SUM(E36:E38)</f>
        <v>105000</v>
      </c>
      <c r="G36" s="32" t="s">
        <v>146</v>
      </c>
      <c r="H36" s="55" t="s">
        <v>205</v>
      </c>
      <c r="I36" s="32" t="s">
        <v>165</v>
      </c>
      <c r="J36" s="31" t="s">
        <v>96</v>
      </c>
      <c r="K36" s="60" t="s">
        <v>97</v>
      </c>
    </row>
    <row r="37" spans="1:11" x14ac:dyDescent="0.3">
      <c r="A37" s="30"/>
      <c r="B37" s="31"/>
      <c r="C37" s="32"/>
      <c r="D37" s="5" t="s">
        <v>11</v>
      </c>
      <c r="E37" s="17">
        <v>25000</v>
      </c>
      <c r="F37" s="33"/>
      <c r="G37" s="32"/>
      <c r="H37" s="55"/>
      <c r="I37" s="32"/>
      <c r="J37" s="31"/>
      <c r="K37" s="60"/>
    </row>
    <row r="38" spans="1:11" x14ac:dyDescent="0.3">
      <c r="A38" s="30"/>
      <c r="B38" s="31"/>
      <c r="C38" s="32"/>
      <c r="D38" s="5" t="s">
        <v>25</v>
      </c>
      <c r="E38" s="17">
        <v>10000</v>
      </c>
      <c r="F38" s="33"/>
      <c r="G38" s="32"/>
      <c r="H38" s="55"/>
      <c r="I38" s="32"/>
      <c r="J38" s="31"/>
      <c r="K38" s="60"/>
    </row>
    <row r="39" spans="1:11" ht="28.95" customHeight="1" x14ac:dyDescent="0.3">
      <c r="A39" s="30">
        <v>10</v>
      </c>
      <c r="B39" s="31" t="s">
        <v>8</v>
      </c>
      <c r="C39" s="32" t="s">
        <v>27</v>
      </c>
      <c r="D39" s="5" t="s">
        <v>6</v>
      </c>
      <c r="E39" s="17">
        <v>44809</v>
      </c>
      <c r="F39" s="33">
        <f>SUM(E39:E41)</f>
        <v>114809</v>
      </c>
      <c r="G39" s="32" t="s">
        <v>147</v>
      </c>
      <c r="H39" s="55" t="s">
        <v>205</v>
      </c>
      <c r="I39" s="32" t="s">
        <v>203</v>
      </c>
      <c r="J39" s="31" t="s">
        <v>98</v>
      </c>
      <c r="K39" s="60" t="s">
        <v>97</v>
      </c>
    </row>
    <row r="40" spans="1:11" x14ac:dyDescent="0.3">
      <c r="A40" s="30"/>
      <c r="B40" s="31"/>
      <c r="C40" s="32"/>
      <c r="D40" s="5" t="s">
        <v>11</v>
      </c>
      <c r="E40" s="17">
        <v>35000</v>
      </c>
      <c r="F40" s="33"/>
      <c r="G40" s="32"/>
      <c r="H40" s="55"/>
      <c r="I40" s="32"/>
      <c r="J40" s="31"/>
      <c r="K40" s="60"/>
    </row>
    <row r="41" spans="1:11" ht="116.4" customHeight="1" x14ac:dyDescent="0.3">
      <c r="A41" s="30"/>
      <c r="B41" s="31"/>
      <c r="C41" s="32"/>
      <c r="D41" s="5" t="s">
        <v>12</v>
      </c>
      <c r="E41" s="17">
        <v>35000</v>
      </c>
      <c r="F41" s="33"/>
      <c r="G41" s="32"/>
      <c r="H41" s="55"/>
      <c r="I41" s="32"/>
      <c r="J41" s="31"/>
      <c r="K41" s="60"/>
    </row>
    <row r="42" spans="1:11" ht="28.95" customHeight="1" x14ac:dyDescent="0.3">
      <c r="A42" s="30">
        <v>11</v>
      </c>
      <c r="B42" s="31" t="s">
        <v>8</v>
      </c>
      <c r="C42" s="32" t="s">
        <v>28</v>
      </c>
      <c r="D42" s="5" t="s">
        <v>6</v>
      </c>
      <c r="E42" s="17">
        <v>10000</v>
      </c>
      <c r="F42" s="33">
        <f>SUM(E42:E44)</f>
        <v>84809</v>
      </c>
      <c r="G42" s="32" t="s">
        <v>147</v>
      </c>
      <c r="H42" s="62">
        <v>45813</v>
      </c>
      <c r="I42" s="32" t="s">
        <v>202</v>
      </c>
      <c r="J42" s="32" t="s">
        <v>99</v>
      </c>
      <c r="K42" s="59" t="s">
        <v>207</v>
      </c>
    </row>
    <row r="43" spans="1:11" x14ac:dyDescent="0.3">
      <c r="A43" s="30"/>
      <c r="B43" s="31"/>
      <c r="C43" s="32"/>
      <c r="D43" s="5" t="s">
        <v>11</v>
      </c>
      <c r="E43" s="17">
        <v>24809</v>
      </c>
      <c r="F43" s="33"/>
      <c r="G43" s="32"/>
      <c r="H43" s="63"/>
      <c r="I43" s="32"/>
      <c r="J43" s="32"/>
      <c r="K43" s="59"/>
    </row>
    <row r="44" spans="1:11" ht="51" customHeight="1" x14ac:dyDescent="0.3">
      <c r="A44" s="30"/>
      <c r="B44" s="31"/>
      <c r="C44" s="32"/>
      <c r="D44" s="5" t="s">
        <v>12</v>
      </c>
      <c r="E44" s="17">
        <v>50000</v>
      </c>
      <c r="F44" s="33"/>
      <c r="G44" s="32"/>
      <c r="H44" s="63"/>
      <c r="I44" s="32"/>
      <c r="J44" s="32"/>
      <c r="K44" s="59"/>
    </row>
    <row r="45" spans="1:11" ht="28.8" x14ac:dyDescent="0.3">
      <c r="A45" s="13">
        <v>12</v>
      </c>
      <c r="B45" s="14" t="s">
        <v>8</v>
      </c>
      <c r="C45" s="5" t="s">
        <v>29</v>
      </c>
      <c r="D45" s="5" t="s">
        <v>15</v>
      </c>
      <c r="E45" s="17">
        <v>15000</v>
      </c>
      <c r="F45" s="16">
        <f>SUM(E45)</f>
        <v>15000</v>
      </c>
      <c r="G45" s="5" t="s">
        <v>140</v>
      </c>
      <c r="H45" s="5" t="s">
        <v>206</v>
      </c>
      <c r="I45" s="5" t="s">
        <v>208</v>
      </c>
      <c r="J45" s="32" t="s">
        <v>142</v>
      </c>
      <c r="K45" s="60"/>
    </row>
    <row r="46" spans="1:11" ht="43.2" customHeight="1" x14ac:dyDescent="0.3">
      <c r="A46" s="30">
        <v>13</v>
      </c>
      <c r="B46" s="31" t="s">
        <v>8</v>
      </c>
      <c r="C46" s="32" t="s">
        <v>30</v>
      </c>
      <c r="D46" s="5" t="s">
        <v>11</v>
      </c>
      <c r="E46" s="17">
        <v>10000</v>
      </c>
      <c r="F46" s="33">
        <f>SUM(E46:E48)</f>
        <v>59809</v>
      </c>
      <c r="G46" s="32" t="s">
        <v>148</v>
      </c>
      <c r="H46" s="55" t="s">
        <v>205</v>
      </c>
      <c r="I46" s="32" t="s">
        <v>166</v>
      </c>
      <c r="J46" s="31" t="s">
        <v>100</v>
      </c>
      <c r="K46" s="60" t="s">
        <v>97</v>
      </c>
    </row>
    <row r="47" spans="1:11" x14ac:dyDescent="0.3">
      <c r="A47" s="30"/>
      <c r="B47" s="31"/>
      <c r="C47" s="32"/>
      <c r="D47" s="5" t="s">
        <v>19</v>
      </c>
      <c r="E47" s="17">
        <v>34809</v>
      </c>
      <c r="F47" s="33"/>
      <c r="G47" s="32"/>
      <c r="H47" s="56"/>
      <c r="I47" s="32"/>
      <c r="J47" s="31"/>
      <c r="K47" s="60"/>
    </row>
    <row r="48" spans="1:11" x14ac:dyDescent="0.3">
      <c r="A48" s="30"/>
      <c r="B48" s="31"/>
      <c r="C48" s="32"/>
      <c r="D48" s="5" t="s">
        <v>18</v>
      </c>
      <c r="E48" s="17">
        <v>15000</v>
      </c>
      <c r="F48" s="33"/>
      <c r="G48" s="32"/>
      <c r="H48" s="56"/>
      <c r="I48" s="32"/>
      <c r="J48" s="31"/>
      <c r="K48" s="60"/>
    </row>
    <row r="49" spans="1:11" ht="28.95" customHeight="1" x14ac:dyDescent="0.3">
      <c r="A49" s="30">
        <v>14</v>
      </c>
      <c r="B49" s="31" t="s">
        <v>8</v>
      </c>
      <c r="C49" s="32" t="s">
        <v>31</v>
      </c>
      <c r="D49" s="5" t="s">
        <v>11</v>
      </c>
      <c r="E49" s="17">
        <v>10000</v>
      </c>
      <c r="F49" s="33">
        <f>SUM(E49:E51)</f>
        <v>29809</v>
      </c>
      <c r="G49" s="32" t="s">
        <v>148</v>
      </c>
      <c r="H49" s="32" t="s">
        <v>205</v>
      </c>
      <c r="I49" s="32" t="s">
        <v>168</v>
      </c>
      <c r="J49" s="31" t="s">
        <v>101</v>
      </c>
      <c r="K49" s="54" t="s">
        <v>87</v>
      </c>
    </row>
    <row r="50" spans="1:11" x14ac:dyDescent="0.3">
      <c r="A50" s="30"/>
      <c r="B50" s="31"/>
      <c r="C50" s="32"/>
      <c r="D50" s="5" t="s">
        <v>19</v>
      </c>
      <c r="E50" s="17">
        <v>10000</v>
      </c>
      <c r="F50" s="33"/>
      <c r="G50" s="32"/>
      <c r="H50" s="32"/>
      <c r="I50" s="32"/>
      <c r="J50" s="31"/>
      <c r="K50" s="54"/>
    </row>
    <row r="51" spans="1:11" ht="27.6" customHeight="1" x14ac:dyDescent="0.3">
      <c r="A51" s="30"/>
      <c r="B51" s="31"/>
      <c r="C51" s="32"/>
      <c r="D51" s="5" t="s">
        <v>18</v>
      </c>
      <c r="E51" s="17">
        <v>9809</v>
      </c>
      <c r="F51" s="33"/>
      <c r="G51" s="32"/>
      <c r="H51" s="32"/>
      <c r="I51" s="32"/>
      <c r="J51" s="31"/>
      <c r="K51" s="54"/>
    </row>
    <row r="52" spans="1:11" ht="43.2" customHeight="1" x14ac:dyDescent="0.3">
      <c r="A52" s="30">
        <v>15</v>
      </c>
      <c r="B52" s="31" t="s">
        <v>8</v>
      </c>
      <c r="C52" s="32" t="s">
        <v>32</v>
      </c>
      <c r="D52" s="5" t="s">
        <v>11</v>
      </c>
      <c r="E52" s="17">
        <v>20000</v>
      </c>
      <c r="F52" s="33">
        <f>SUM(E52:E53)</f>
        <v>30000</v>
      </c>
      <c r="G52" s="32" t="s">
        <v>140</v>
      </c>
      <c r="H52" s="32" t="s">
        <v>206</v>
      </c>
      <c r="I52" s="32" t="s">
        <v>208</v>
      </c>
      <c r="J52" s="32" t="s">
        <v>142</v>
      </c>
      <c r="K52" s="60"/>
    </row>
    <row r="53" spans="1:11" x14ac:dyDescent="0.3">
      <c r="A53" s="30"/>
      <c r="B53" s="31"/>
      <c r="C53" s="32"/>
      <c r="D53" s="5" t="s">
        <v>18</v>
      </c>
      <c r="E53" s="17">
        <v>10000</v>
      </c>
      <c r="F53" s="33"/>
      <c r="G53" s="32"/>
      <c r="H53" s="32"/>
      <c r="I53" s="32"/>
      <c r="J53" s="32"/>
      <c r="K53" s="60"/>
    </row>
    <row r="54" spans="1:11" ht="57.6" x14ac:dyDescent="0.3">
      <c r="A54" s="13">
        <v>16</v>
      </c>
      <c r="B54" s="14" t="s">
        <v>8</v>
      </c>
      <c r="C54" s="5" t="s">
        <v>33</v>
      </c>
      <c r="D54" s="5" t="s">
        <v>15</v>
      </c>
      <c r="E54" s="17">
        <v>24809</v>
      </c>
      <c r="F54" s="16">
        <f>SUM(E54)</f>
        <v>24809</v>
      </c>
      <c r="G54" s="5" t="s">
        <v>144</v>
      </c>
      <c r="H54" s="5" t="s">
        <v>205</v>
      </c>
      <c r="I54" s="5" t="s">
        <v>167</v>
      </c>
      <c r="J54" s="14" t="s">
        <v>102</v>
      </c>
      <c r="K54" s="25" t="s">
        <v>87</v>
      </c>
    </row>
    <row r="55" spans="1:11" ht="43.2" customHeight="1" x14ac:dyDescent="0.3">
      <c r="A55" s="30">
        <v>17</v>
      </c>
      <c r="B55" s="31" t="s">
        <v>8</v>
      </c>
      <c r="C55" s="32" t="s">
        <v>34</v>
      </c>
      <c r="D55" s="5" t="s">
        <v>18</v>
      </c>
      <c r="E55" s="17">
        <v>60000</v>
      </c>
      <c r="F55" s="33">
        <f>SUM(E55:E56)</f>
        <v>70000</v>
      </c>
      <c r="G55" s="32" t="s">
        <v>144</v>
      </c>
      <c r="H55" s="32" t="s">
        <v>205</v>
      </c>
      <c r="I55" s="57" t="s">
        <v>170</v>
      </c>
      <c r="J55" s="31" t="s">
        <v>103</v>
      </c>
      <c r="K55" s="54" t="s">
        <v>87</v>
      </c>
    </row>
    <row r="56" spans="1:11" ht="34.200000000000003" customHeight="1" x14ac:dyDescent="0.3">
      <c r="A56" s="30"/>
      <c r="B56" s="31"/>
      <c r="C56" s="32"/>
      <c r="D56" s="5" t="s">
        <v>19</v>
      </c>
      <c r="E56" s="17">
        <v>10000</v>
      </c>
      <c r="F56" s="33"/>
      <c r="G56" s="32"/>
      <c r="H56" s="32"/>
      <c r="I56" s="58"/>
      <c r="J56" s="31"/>
      <c r="K56" s="54"/>
    </row>
    <row r="57" spans="1:11" ht="28.95" customHeight="1" x14ac:dyDescent="0.3">
      <c r="A57" s="30">
        <v>18</v>
      </c>
      <c r="B57" s="31" t="s">
        <v>8</v>
      </c>
      <c r="C57" s="32" t="s">
        <v>35</v>
      </c>
      <c r="D57" s="5" t="s">
        <v>18</v>
      </c>
      <c r="E57" s="17">
        <v>10000</v>
      </c>
      <c r="F57" s="33">
        <f>SUM(E57:E58)</f>
        <v>20000</v>
      </c>
      <c r="G57" s="32" t="s">
        <v>149</v>
      </c>
      <c r="H57" s="32" t="s">
        <v>205</v>
      </c>
      <c r="I57" s="32" t="s">
        <v>169</v>
      </c>
      <c r="J57" s="32" t="s">
        <v>104</v>
      </c>
      <c r="K57" s="60" t="s">
        <v>87</v>
      </c>
    </row>
    <row r="58" spans="1:11" x14ac:dyDescent="0.3">
      <c r="A58" s="30"/>
      <c r="B58" s="31"/>
      <c r="C58" s="32"/>
      <c r="D58" s="5" t="s">
        <v>25</v>
      </c>
      <c r="E58" s="17">
        <v>10000</v>
      </c>
      <c r="F58" s="33"/>
      <c r="G58" s="32"/>
      <c r="H58" s="32"/>
      <c r="I58" s="32"/>
      <c r="J58" s="32"/>
      <c r="K58" s="60"/>
    </row>
    <row r="59" spans="1:11" ht="28.95" customHeight="1" x14ac:dyDescent="0.3">
      <c r="A59" s="30">
        <v>19</v>
      </c>
      <c r="B59" s="31" t="s">
        <v>8</v>
      </c>
      <c r="C59" s="32" t="s">
        <v>36</v>
      </c>
      <c r="D59" s="5" t="s">
        <v>18</v>
      </c>
      <c r="E59" s="17">
        <v>10000</v>
      </c>
      <c r="F59" s="33">
        <f>SUM(E59:E60)</f>
        <v>30000</v>
      </c>
      <c r="G59" s="32" t="s">
        <v>144</v>
      </c>
      <c r="H59" s="32" t="s">
        <v>205</v>
      </c>
      <c r="I59" s="32" t="s">
        <v>171</v>
      </c>
      <c r="J59" s="31" t="s">
        <v>105</v>
      </c>
      <c r="K59" s="60" t="s">
        <v>87</v>
      </c>
    </row>
    <row r="60" spans="1:11" ht="38.4" customHeight="1" x14ac:dyDescent="0.3">
      <c r="A60" s="30"/>
      <c r="B60" s="31"/>
      <c r="C60" s="32"/>
      <c r="D60" s="5" t="s">
        <v>19</v>
      </c>
      <c r="E60" s="17">
        <v>20000</v>
      </c>
      <c r="F60" s="33"/>
      <c r="G60" s="32"/>
      <c r="H60" s="32"/>
      <c r="I60" s="32"/>
      <c r="J60" s="31"/>
      <c r="K60" s="60"/>
    </row>
    <row r="61" spans="1:11" ht="57.6" x14ac:dyDescent="0.3">
      <c r="A61" s="13">
        <v>20</v>
      </c>
      <c r="B61" s="14" t="s">
        <v>8</v>
      </c>
      <c r="C61" s="5" t="s">
        <v>33</v>
      </c>
      <c r="D61" s="5" t="s">
        <v>18</v>
      </c>
      <c r="E61" s="17">
        <v>10000</v>
      </c>
      <c r="F61" s="16">
        <f>SUM(E61)</f>
        <v>10000</v>
      </c>
      <c r="G61" s="5" t="s">
        <v>144</v>
      </c>
      <c r="H61" s="5" t="s">
        <v>205</v>
      </c>
      <c r="I61" s="5" t="s">
        <v>172</v>
      </c>
      <c r="J61" s="14" t="s">
        <v>102</v>
      </c>
      <c r="K61" s="21" t="s">
        <v>87</v>
      </c>
    </row>
    <row r="62" spans="1:11" x14ac:dyDescent="0.3">
      <c r="A62" s="30">
        <v>21</v>
      </c>
      <c r="B62" s="31" t="s">
        <v>8</v>
      </c>
      <c r="C62" s="32" t="s">
        <v>37</v>
      </c>
      <c r="D62" s="5" t="s">
        <v>12</v>
      </c>
      <c r="E62" s="38">
        <v>20000</v>
      </c>
      <c r="F62" s="38">
        <v>44809</v>
      </c>
      <c r="G62" s="32" t="s">
        <v>150</v>
      </c>
      <c r="H62" s="32" t="s">
        <v>205</v>
      </c>
      <c r="I62" s="32" t="s">
        <v>173</v>
      </c>
      <c r="J62" s="31" t="s">
        <v>106</v>
      </c>
      <c r="K62" s="54" t="s">
        <v>87</v>
      </c>
    </row>
    <row r="63" spans="1:11" x14ac:dyDescent="0.3">
      <c r="A63" s="30"/>
      <c r="B63" s="31"/>
      <c r="C63" s="31"/>
      <c r="D63" s="5" t="s">
        <v>19</v>
      </c>
      <c r="E63" s="38"/>
      <c r="F63" s="38"/>
      <c r="G63" s="32"/>
      <c r="H63" s="32"/>
      <c r="I63" s="32"/>
      <c r="J63" s="31"/>
      <c r="K63" s="54"/>
    </row>
    <row r="64" spans="1:11" ht="7.2" customHeight="1" x14ac:dyDescent="0.3">
      <c r="A64" s="30"/>
      <c r="B64" s="31"/>
      <c r="C64" s="31"/>
      <c r="D64" s="5" t="s">
        <v>11</v>
      </c>
      <c r="E64" s="38"/>
      <c r="F64" s="38"/>
      <c r="G64" s="32"/>
      <c r="H64" s="32"/>
      <c r="I64" s="32"/>
      <c r="J64" s="31"/>
      <c r="K64" s="54"/>
    </row>
    <row r="65" spans="1:11" hidden="1" x14ac:dyDescent="0.3">
      <c r="A65" s="30"/>
      <c r="B65" s="31"/>
      <c r="C65" s="31"/>
      <c r="D65" s="5" t="s">
        <v>25</v>
      </c>
      <c r="E65" s="18">
        <v>14809</v>
      </c>
      <c r="F65" s="38"/>
      <c r="G65" s="32"/>
      <c r="H65" s="32"/>
      <c r="I65" s="32"/>
      <c r="J65" s="31"/>
      <c r="K65" s="54"/>
    </row>
    <row r="66" spans="1:11" ht="3" customHeight="1" x14ac:dyDescent="0.3">
      <c r="A66" s="30"/>
      <c r="B66" s="31"/>
      <c r="C66" s="31"/>
      <c r="D66" s="5" t="s">
        <v>15</v>
      </c>
      <c r="E66" s="18">
        <v>10000</v>
      </c>
      <c r="F66" s="38"/>
      <c r="G66" s="32"/>
      <c r="H66" s="32"/>
      <c r="I66" s="32"/>
      <c r="J66" s="31"/>
      <c r="K66" s="54"/>
    </row>
    <row r="67" spans="1:11" x14ac:dyDescent="0.3">
      <c r="A67" s="30">
        <v>22</v>
      </c>
      <c r="B67" s="31" t="s">
        <v>8</v>
      </c>
      <c r="C67" s="32" t="s">
        <v>38</v>
      </c>
      <c r="D67" s="5" t="s">
        <v>12</v>
      </c>
      <c r="E67" s="39">
        <v>4809</v>
      </c>
      <c r="F67" s="40">
        <v>9809</v>
      </c>
      <c r="G67" s="32" t="s">
        <v>149</v>
      </c>
      <c r="H67" s="32" t="s">
        <v>205</v>
      </c>
      <c r="I67" s="32" t="s">
        <v>174</v>
      </c>
      <c r="J67" s="31" t="s">
        <v>107</v>
      </c>
      <c r="K67" s="54" t="s">
        <v>87</v>
      </c>
    </row>
    <row r="68" spans="1:11" x14ac:dyDescent="0.3">
      <c r="A68" s="30"/>
      <c r="B68" s="31"/>
      <c r="C68" s="32"/>
      <c r="D68" s="5" t="s">
        <v>19</v>
      </c>
      <c r="E68" s="39"/>
      <c r="F68" s="33"/>
      <c r="G68" s="32"/>
      <c r="H68" s="32"/>
      <c r="I68" s="32"/>
      <c r="J68" s="31"/>
      <c r="K68" s="54"/>
    </row>
    <row r="69" spans="1:11" ht="12" customHeight="1" x14ac:dyDescent="0.3">
      <c r="A69" s="30"/>
      <c r="B69" s="31"/>
      <c r="C69" s="32"/>
      <c r="D69" s="5" t="s">
        <v>11</v>
      </c>
      <c r="E69" s="39"/>
      <c r="F69" s="33"/>
      <c r="G69" s="32"/>
      <c r="H69" s="32"/>
      <c r="I69" s="32"/>
      <c r="J69" s="31"/>
      <c r="K69" s="54"/>
    </row>
    <row r="70" spans="1:11" hidden="1" x14ac:dyDescent="0.3">
      <c r="A70" s="30"/>
      <c r="B70" s="31"/>
      <c r="C70" s="32"/>
      <c r="D70" s="5" t="s">
        <v>25</v>
      </c>
      <c r="E70" s="39">
        <v>5000</v>
      </c>
      <c r="F70" s="33"/>
      <c r="G70" s="32"/>
      <c r="H70" s="32"/>
      <c r="I70" s="32"/>
      <c r="J70" s="31"/>
      <c r="K70" s="54"/>
    </row>
    <row r="71" spans="1:11" ht="28.8" hidden="1" x14ac:dyDescent="0.3">
      <c r="A71" s="30"/>
      <c r="B71" s="31"/>
      <c r="C71" s="32"/>
      <c r="D71" s="5" t="s">
        <v>15</v>
      </c>
      <c r="E71" s="39"/>
      <c r="F71" s="33"/>
      <c r="G71" s="32"/>
      <c r="H71" s="32"/>
      <c r="I71" s="32"/>
      <c r="J71" s="31"/>
      <c r="K71" s="54"/>
    </row>
    <row r="72" spans="1:11" ht="30.75" customHeight="1" x14ac:dyDescent="0.3">
      <c r="A72" s="30">
        <v>23</v>
      </c>
      <c r="B72" s="31" t="s">
        <v>8</v>
      </c>
      <c r="C72" s="32" t="s">
        <v>39</v>
      </c>
      <c r="D72" s="5" t="s">
        <v>15</v>
      </c>
      <c r="E72" s="40">
        <v>45000</v>
      </c>
      <c r="F72" s="40">
        <v>45000</v>
      </c>
      <c r="G72" s="32" t="s">
        <v>144</v>
      </c>
      <c r="H72" s="32" t="s">
        <v>205</v>
      </c>
      <c r="I72" s="32" t="s">
        <v>175</v>
      </c>
      <c r="J72" s="31" t="s">
        <v>108</v>
      </c>
      <c r="K72" s="54" t="s">
        <v>87</v>
      </c>
    </row>
    <row r="73" spans="1:11" ht="30" customHeight="1" x14ac:dyDescent="0.3">
      <c r="A73" s="30"/>
      <c r="B73" s="31"/>
      <c r="C73" s="32"/>
      <c r="D73" s="5" t="s">
        <v>25</v>
      </c>
      <c r="E73" s="33"/>
      <c r="F73" s="33"/>
      <c r="G73" s="32"/>
      <c r="H73" s="32"/>
      <c r="I73" s="32"/>
      <c r="J73" s="31"/>
      <c r="K73" s="54"/>
    </row>
    <row r="74" spans="1:11" x14ac:dyDescent="0.3">
      <c r="A74" s="30">
        <v>24</v>
      </c>
      <c r="B74" s="31" t="s">
        <v>8</v>
      </c>
      <c r="C74" s="32" t="s">
        <v>40</v>
      </c>
      <c r="D74" s="5" t="s">
        <v>19</v>
      </c>
      <c r="E74" s="40">
        <v>20000</v>
      </c>
      <c r="F74" s="40">
        <v>20000</v>
      </c>
      <c r="G74" s="32" t="s">
        <v>144</v>
      </c>
      <c r="H74" s="32" t="s">
        <v>205</v>
      </c>
      <c r="I74" s="32" t="s">
        <v>176</v>
      </c>
      <c r="J74" s="31" t="s">
        <v>109</v>
      </c>
      <c r="K74" s="54" t="s">
        <v>87</v>
      </c>
    </row>
    <row r="75" spans="1:11" x14ac:dyDescent="0.3">
      <c r="A75" s="30"/>
      <c r="B75" s="31"/>
      <c r="C75" s="32"/>
      <c r="D75" s="5" t="s">
        <v>11</v>
      </c>
      <c r="E75" s="33"/>
      <c r="F75" s="33"/>
      <c r="G75" s="32"/>
      <c r="H75" s="32"/>
      <c r="I75" s="32"/>
      <c r="J75" s="31"/>
      <c r="K75" s="54"/>
    </row>
    <row r="76" spans="1:11" ht="30" customHeight="1" x14ac:dyDescent="0.3">
      <c r="A76" s="30"/>
      <c r="B76" s="31"/>
      <c r="C76" s="32"/>
      <c r="D76" s="5" t="s">
        <v>12</v>
      </c>
      <c r="E76" s="33"/>
      <c r="F76" s="33"/>
      <c r="G76" s="32"/>
      <c r="H76" s="32"/>
      <c r="I76" s="32"/>
      <c r="J76" s="31"/>
      <c r="K76" s="54"/>
    </row>
    <row r="77" spans="1:11" x14ac:dyDescent="0.3">
      <c r="A77" s="30">
        <v>25</v>
      </c>
      <c r="B77" s="31" t="s">
        <v>8</v>
      </c>
      <c r="C77" s="32" t="s">
        <v>41</v>
      </c>
      <c r="D77" s="5" t="s">
        <v>25</v>
      </c>
      <c r="E77" s="33">
        <v>20000</v>
      </c>
      <c r="F77" s="33">
        <v>20000</v>
      </c>
      <c r="G77" s="32" t="s">
        <v>144</v>
      </c>
      <c r="H77" s="32" t="s">
        <v>205</v>
      </c>
      <c r="I77" s="32" t="s">
        <v>177</v>
      </c>
      <c r="J77" s="31" t="s">
        <v>110</v>
      </c>
      <c r="K77" s="54" t="s">
        <v>87</v>
      </c>
    </row>
    <row r="78" spans="1:11" ht="49.2" customHeight="1" x14ac:dyDescent="0.3">
      <c r="A78" s="30"/>
      <c r="B78" s="31"/>
      <c r="C78" s="32"/>
      <c r="D78" s="5" t="s">
        <v>15</v>
      </c>
      <c r="E78" s="33"/>
      <c r="F78" s="33"/>
      <c r="G78" s="32"/>
      <c r="H78" s="32"/>
      <c r="I78" s="32"/>
      <c r="J78" s="31"/>
      <c r="K78" s="54"/>
    </row>
    <row r="79" spans="1:11" x14ac:dyDescent="0.3">
      <c r="A79" s="30">
        <v>26</v>
      </c>
      <c r="B79" s="31" t="s">
        <v>8</v>
      </c>
      <c r="C79" s="32" t="s">
        <v>42</v>
      </c>
      <c r="D79" s="5" t="s">
        <v>25</v>
      </c>
      <c r="E79" s="17">
        <v>15000</v>
      </c>
      <c r="F79" s="40">
        <v>234809</v>
      </c>
      <c r="G79" s="32" t="s">
        <v>149</v>
      </c>
      <c r="H79" s="32" t="s">
        <v>205</v>
      </c>
      <c r="I79" s="32" t="s">
        <v>178</v>
      </c>
      <c r="J79" s="31" t="s">
        <v>111</v>
      </c>
      <c r="K79" s="54" t="s">
        <v>87</v>
      </c>
    </row>
    <row r="80" spans="1:11" ht="28.8" x14ac:dyDescent="0.3">
      <c r="A80" s="30"/>
      <c r="B80" s="31"/>
      <c r="C80" s="32"/>
      <c r="D80" s="5" t="s">
        <v>15</v>
      </c>
      <c r="E80" s="17">
        <v>10000</v>
      </c>
      <c r="F80" s="33"/>
      <c r="G80" s="32"/>
      <c r="H80" s="32"/>
      <c r="I80" s="32"/>
      <c r="J80" s="31"/>
      <c r="K80" s="54"/>
    </row>
    <row r="81" spans="1:11" x14ac:dyDescent="0.3">
      <c r="A81" s="30"/>
      <c r="B81" s="31"/>
      <c r="C81" s="32"/>
      <c r="D81" s="5" t="s">
        <v>13</v>
      </c>
      <c r="E81" s="17">
        <v>20000</v>
      </c>
      <c r="F81" s="33"/>
      <c r="G81" s="32"/>
      <c r="H81" s="32"/>
      <c r="I81" s="32"/>
      <c r="J81" s="31"/>
      <c r="K81" s="54"/>
    </row>
    <row r="82" spans="1:11" ht="28.8" x14ac:dyDescent="0.3">
      <c r="A82" s="30"/>
      <c r="B82" s="31"/>
      <c r="C82" s="32"/>
      <c r="D82" s="5" t="s">
        <v>14</v>
      </c>
      <c r="E82" s="17">
        <v>124809</v>
      </c>
      <c r="F82" s="33"/>
      <c r="G82" s="32"/>
      <c r="H82" s="32"/>
      <c r="I82" s="32"/>
      <c r="J82" s="31"/>
      <c r="K82" s="54"/>
    </row>
    <row r="83" spans="1:11" x14ac:dyDescent="0.3">
      <c r="A83" s="30"/>
      <c r="B83" s="31"/>
      <c r="C83" s="32"/>
      <c r="D83" s="5" t="s">
        <v>19</v>
      </c>
      <c r="E83" s="39">
        <v>30000</v>
      </c>
      <c r="F83" s="33"/>
      <c r="G83" s="32"/>
      <c r="H83" s="32"/>
      <c r="I83" s="32"/>
      <c r="J83" s="31"/>
      <c r="K83" s="54"/>
    </row>
    <row r="84" spans="1:11" ht="18" customHeight="1" x14ac:dyDescent="0.3">
      <c r="A84" s="30"/>
      <c r="B84" s="31"/>
      <c r="C84" s="32"/>
      <c r="D84" s="5" t="s">
        <v>11</v>
      </c>
      <c r="E84" s="39"/>
      <c r="F84" s="33"/>
      <c r="G84" s="32"/>
      <c r="H84" s="32"/>
      <c r="I84" s="32"/>
      <c r="J84" s="31"/>
      <c r="K84" s="54"/>
    </row>
    <row r="85" spans="1:11" ht="22.2" customHeight="1" x14ac:dyDescent="0.3">
      <c r="A85" s="30"/>
      <c r="B85" s="31"/>
      <c r="C85" s="32"/>
      <c r="D85" s="5" t="s">
        <v>12</v>
      </c>
      <c r="E85" s="17">
        <v>15000</v>
      </c>
      <c r="F85" s="33"/>
      <c r="G85" s="32"/>
      <c r="H85" s="32"/>
      <c r="I85" s="32"/>
      <c r="J85" s="31"/>
      <c r="K85" s="54"/>
    </row>
    <row r="86" spans="1:11" ht="29.4" customHeight="1" x14ac:dyDescent="0.3">
      <c r="A86" s="30"/>
      <c r="B86" s="31"/>
      <c r="C86" s="32"/>
      <c r="D86" s="5" t="s">
        <v>9</v>
      </c>
      <c r="E86" s="17">
        <v>20000</v>
      </c>
      <c r="F86" s="33"/>
      <c r="G86" s="32"/>
      <c r="H86" s="32"/>
      <c r="I86" s="32"/>
      <c r="J86" s="31"/>
      <c r="K86" s="54"/>
    </row>
    <row r="87" spans="1:11" ht="39" customHeight="1" x14ac:dyDescent="0.3">
      <c r="A87" s="13">
        <v>27</v>
      </c>
      <c r="B87" s="14" t="s">
        <v>8</v>
      </c>
      <c r="C87" s="5" t="s">
        <v>43</v>
      </c>
      <c r="D87" s="5" t="s">
        <v>13</v>
      </c>
      <c r="E87" s="15">
        <v>70000</v>
      </c>
      <c r="F87" s="15">
        <v>70000</v>
      </c>
      <c r="G87" s="5" t="s">
        <v>144</v>
      </c>
      <c r="H87" s="5" t="s">
        <v>205</v>
      </c>
      <c r="I87" s="5" t="s">
        <v>179</v>
      </c>
      <c r="J87" s="14" t="s">
        <v>112</v>
      </c>
      <c r="K87" s="21" t="s">
        <v>87</v>
      </c>
    </row>
    <row r="88" spans="1:11" ht="63.6" customHeight="1" x14ac:dyDescent="0.3">
      <c r="A88" s="13">
        <v>28</v>
      </c>
      <c r="B88" s="14" t="s">
        <v>8</v>
      </c>
      <c r="C88" s="5" t="s">
        <v>44</v>
      </c>
      <c r="D88" s="5" t="s">
        <v>13</v>
      </c>
      <c r="E88" s="15">
        <v>34809</v>
      </c>
      <c r="F88" s="15">
        <v>34809</v>
      </c>
      <c r="G88" s="5" t="s">
        <v>150</v>
      </c>
      <c r="H88" s="5" t="s">
        <v>205</v>
      </c>
      <c r="I88" s="5" t="s">
        <v>181</v>
      </c>
      <c r="J88" s="14" t="s">
        <v>113</v>
      </c>
      <c r="K88" s="24" t="s">
        <v>97</v>
      </c>
    </row>
    <row r="89" spans="1:11" ht="85.8" customHeight="1" x14ac:dyDescent="0.3">
      <c r="A89" s="30">
        <v>29</v>
      </c>
      <c r="B89" s="31" t="s">
        <v>8</v>
      </c>
      <c r="C89" s="32" t="s">
        <v>45</v>
      </c>
      <c r="D89" s="5" t="s">
        <v>25</v>
      </c>
      <c r="E89" s="40">
        <v>10000</v>
      </c>
      <c r="F89" s="40">
        <v>10000</v>
      </c>
      <c r="G89" s="32" t="s">
        <v>144</v>
      </c>
      <c r="H89" s="32" t="s">
        <v>205</v>
      </c>
      <c r="I89" s="32" t="s">
        <v>180</v>
      </c>
      <c r="J89" s="31" t="s">
        <v>114</v>
      </c>
      <c r="K89" s="54" t="s">
        <v>87</v>
      </c>
    </row>
    <row r="90" spans="1:11" ht="9" hidden="1" customHeight="1" x14ac:dyDescent="0.3">
      <c r="A90" s="30"/>
      <c r="B90" s="31"/>
      <c r="C90" s="32"/>
      <c r="D90" s="5" t="s">
        <v>15</v>
      </c>
      <c r="E90" s="33"/>
      <c r="F90" s="33"/>
      <c r="G90" s="32"/>
      <c r="H90" s="32"/>
      <c r="I90" s="32"/>
      <c r="J90" s="31"/>
      <c r="K90" s="54"/>
    </row>
    <row r="91" spans="1:11" x14ac:dyDescent="0.3">
      <c r="A91" s="30">
        <v>30</v>
      </c>
      <c r="B91" s="31" t="s">
        <v>8</v>
      </c>
      <c r="C91" s="32" t="s">
        <v>46</v>
      </c>
      <c r="D91" s="5" t="s">
        <v>25</v>
      </c>
      <c r="E91" s="40">
        <v>15000</v>
      </c>
      <c r="F91" s="40">
        <v>15000</v>
      </c>
      <c r="G91" s="32" t="s">
        <v>149</v>
      </c>
      <c r="H91" s="32" t="s">
        <v>205</v>
      </c>
      <c r="I91" s="32" t="s">
        <v>169</v>
      </c>
      <c r="J91" s="32" t="s">
        <v>104</v>
      </c>
      <c r="K91" s="54" t="s">
        <v>87</v>
      </c>
    </row>
    <row r="92" spans="1:11" ht="28.8" x14ac:dyDescent="0.3">
      <c r="A92" s="30"/>
      <c r="B92" s="31"/>
      <c r="C92" s="32"/>
      <c r="D92" s="5" t="s">
        <v>15</v>
      </c>
      <c r="E92" s="33"/>
      <c r="F92" s="33"/>
      <c r="G92" s="32"/>
      <c r="H92" s="32"/>
      <c r="I92" s="32"/>
      <c r="J92" s="32"/>
      <c r="K92" s="54"/>
    </row>
    <row r="93" spans="1:11" x14ac:dyDescent="0.3">
      <c r="A93" s="30">
        <v>31</v>
      </c>
      <c r="B93" s="31" t="s">
        <v>8</v>
      </c>
      <c r="C93" s="32" t="s">
        <v>47</v>
      </c>
      <c r="D93" s="5" t="s">
        <v>25</v>
      </c>
      <c r="E93" s="40">
        <v>5000</v>
      </c>
      <c r="F93" s="40">
        <v>5000</v>
      </c>
      <c r="G93" s="32" t="s">
        <v>149</v>
      </c>
      <c r="H93" s="32" t="s">
        <v>205</v>
      </c>
      <c r="I93" s="32" t="s">
        <v>169</v>
      </c>
      <c r="J93" s="32" t="s">
        <v>104</v>
      </c>
      <c r="K93" s="54" t="s">
        <v>87</v>
      </c>
    </row>
    <row r="94" spans="1:11" ht="28.8" x14ac:dyDescent="0.3">
      <c r="A94" s="30"/>
      <c r="B94" s="31"/>
      <c r="C94" s="32"/>
      <c r="D94" s="5" t="s">
        <v>15</v>
      </c>
      <c r="E94" s="33"/>
      <c r="F94" s="33"/>
      <c r="G94" s="32"/>
      <c r="H94" s="32"/>
      <c r="I94" s="32"/>
      <c r="J94" s="32"/>
      <c r="K94" s="54"/>
    </row>
    <row r="95" spans="1:11" ht="43.2" customHeight="1" x14ac:dyDescent="0.3">
      <c r="A95" s="30">
        <v>32</v>
      </c>
      <c r="B95" s="31" t="s">
        <v>8</v>
      </c>
      <c r="C95" s="32" t="s">
        <v>48</v>
      </c>
      <c r="D95" s="5" t="s">
        <v>25</v>
      </c>
      <c r="E95" s="40">
        <v>30000</v>
      </c>
      <c r="F95" s="40">
        <v>30000</v>
      </c>
      <c r="G95" s="32" t="s">
        <v>150</v>
      </c>
      <c r="H95" s="32" t="s">
        <v>205</v>
      </c>
      <c r="I95" s="32" t="s">
        <v>183</v>
      </c>
      <c r="J95" s="31" t="s">
        <v>115</v>
      </c>
      <c r="K95" s="54" t="s">
        <v>87</v>
      </c>
    </row>
    <row r="96" spans="1:11" ht="28.8" x14ac:dyDescent="0.3">
      <c r="A96" s="30"/>
      <c r="B96" s="31"/>
      <c r="C96" s="32"/>
      <c r="D96" s="5" t="s">
        <v>15</v>
      </c>
      <c r="E96" s="40"/>
      <c r="F96" s="40"/>
      <c r="G96" s="32"/>
      <c r="H96" s="32"/>
      <c r="I96" s="32"/>
      <c r="J96" s="31"/>
      <c r="K96" s="54"/>
    </row>
    <row r="97" spans="1:11" ht="60.6" customHeight="1" x14ac:dyDescent="0.3">
      <c r="A97" s="13">
        <v>33</v>
      </c>
      <c r="B97" s="14" t="s">
        <v>8</v>
      </c>
      <c r="C97" s="5" t="s">
        <v>143</v>
      </c>
      <c r="D97" s="5" t="s">
        <v>9</v>
      </c>
      <c r="E97" s="15">
        <v>14809</v>
      </c>
      <c r="F97" s="15">
        <v>14809</v>
      </c>
      <c r="G97" s="5" t="s">
        <v>140</v>
      </c>
      <c r="H97" s="5" t="s">
        <v>206</v>
      </c>
      <c r="I97" s="5" t="s">
        <v>208</v>
      </c>
      <c r="J97" s="32" t="s">
        <v>142</v>
      </c>
      <c r="K97" s="60"/>
    </row>
    <row r="98" spans="1:11" x14ac:dyDescent="0.3">
      <c r="A98" s="30">
        <v>34</v>
      </c>
      <c r="B98" s="31" t="s">
        <v>8</v>
      </c>
      <c r="C98" s="32" t="s">
        <v>49</v>
      </c>
      <c r="D98" s="5" t="s">
        <v>25</v>
      </c>
      <c r="E98" s="40">
        <v>10000</v>
      </c>
      <c r="F98" s="40">
        <v>10000</v>
      </c>
      <c r="G98" s="32" t="s">
        <v>144</v>
      </c>
      <c r="H98" s="32" t="s">
        <v>205</v>
      </c>
      <c r="I98" s="32" t="s">
        <v>183</v>
      </c>
      <c r="J98" s="31" t="s">
        <v>116</v>
      </c>
      <c r="K98" s="54" t="s">
        <v>87</v>
      </c>
    </row>
    <row r="99" spans="1:11" ht="51" customHeight="1" x14ac:dyDescent="0.3">
      <c r="A99" s="30"/>
      <c r="B99" s="31"/>
      <c r="C99" s="32"/>
      <c r="D99" s="5" t="s">
        <v>15</v>
      </c>
      <c r="E99" s="33"/>
      <c r="F99" s="33"/>
      <c r="G99" s="32"/>
      <c r="H99" s="32"/>
      <c r="I99" s="32"/>
      <c r="J99" s="31"/>
      <c r="K99" s="54"/>
    </row>
    <row r="100" spans="1:11" ht="46.2" customHeight="1" x14ac:dyDescent="0.3">
      <c r="A100" s="13">
        <v>35</v>
      </c>
      <c r="B100" s="14" t="s">
        <v>8</v>
      </c>
      <c r="C100" s="5" t="s">
        <v>50</v>
      </c>
      <c r="D100" s="5" t="s">
        <v>9</v>
      </c>
      <c r="E100" s="15">
        <v>90000</v>
      </c>
      <c r="F100" s="15">
        <v>90000</v>
      </c>
      <c r="G100" s="5" t="s">
        <v>144</v>
      </c>
      <c r="H100" s="5" t="s">
        <v>205</v>
      </c>
      <c r="I100" s="5" t="s">
        <v>182</v>
      </c>
      <c r="J100" s="14" t="s">
        <v>117</v>
      </c>
      <c r="K100" s="21" t="s">
        <v>87</v>
      </c>
    </row>
    <row r="101" spans="1:11" ht="61.8" customHeight="1" x14ac:dyDescent="0.3">
      <c r="A101" s="13">
        <v>36</v>
      </c>
      <c r="B101" s="14" t="s">
        <v>8</v>
      </c>
      <c r="C101" s="5" t="s">
        <v>51</v>
      </c>
      <c r="D101" s="5" t="s">
        <v>21</v>
      </c>
      <c r="E101" s="16">
        <v>124809</v>
      </c>
      <c r="F101" s="16">
        <v>124809</v>
      </c>
      <c r="G101" s="5" t="s">
        <v>1</v>
      </c>
      <c r="H101" s="5" t="s">
        <v>205</v>
      </c>
      <c r="I101" s="5" t="s">
        <v>183</v>
      </c>
      <c r="J101" s="5" t="s">
        <v>118</v>
      </c>
      <c r="K101" s="21" t="s">
        <v>87</v>
      </c>
    </row>
    <row r="102" spans="1:11" ht="28.95" customHeight="1" x14ac:dyDescent="0.3">
      <c r="A102" s="30">
        <v>37</v>
      </c>
      <c r="B102" s="31" t="s">
        <v>5</v>
      </c>
      <c r="C102" s="32" t="s">
        <v>52</v>
      </c>
      <c r="D102" s="5" t="s">
        <v>11</v>
      </c>
      <c r="E102" s="17">
        <v>24809</v>
      </c>
      <c r="F102" s="40">
        <v>104809</v>
      </c>
      <c r="G102" s="32" t="s">
        <v>151</v>
      </c>
      <c r="H102" s="62">
        <v>45813</v>
      </c>
      <c r="I102" s="32" t="s">
        <v>184</v>
      </c>
      <c r="J102" s="31" t="s">
        <v>119</v>
      </c>
      <c r="K102" s="61" t="s">
        <v>120</v>
      </c>
    </row>
    <row r="103" spans="1:11" ht="84" customHeight="1" x14ac:dyDescent="0.3">
      <c r="A103" s="30"/>
      <c r="B103" s="31"/>
      <c r="C103" s="32"/>
      <c r="D103" s="5" t="s">
        <v>13</v>
      </c>
      <c r="E103" s="17">
        <v>80000</v>
      </c>
      <c r="F103" s="40"/>
      <c r="G103" s="32"/>
      <c r="H103" s="63"/>
      <c r="I103" s="32"/>
      <c r="J103" s="31"/>
      <c r="K103" s="61"/>
    </row>
    <row r="104" spans="1:11" ht="14.4" customHeight="1" x14ac:dyDescent="0.3">
      <c r="A104" s="30">
        <v>38</v>
      </c>
      <c r="B104" s="31" t="s">
        <v>5</v>
      </c>
      <c r="C104" s="32" t="s">
        <v>53</v>
      </c>
      <c r="D104" s="5" t="s">
        <v>11</v>
      </c>
      <c r="E104" s="17">
        <v>10000</v>
      </c>
      <c r="F104" s="40">
        <v>55000</v>
      </c>
      <c r="G104" s="32" t="s">
        <v>148</v>
      </c>
      <c r="H104" s="32" t="s">
        <v>205</v>
      </c>
      <c r="I104" s="32" t="s">
        <v>180</v>
      </c>
      <c r="J104" s="31" t="s">
        <v>121</v>
      </c>
      <c r="K104" s="54" t="s">
        <v>87</v>
      </c>
    </row>
    <row r="105" spans="1:11" x14ac:dyDescent="0.3">
      <c r="A105" s="30"/>
      <c r="B105" s="31"/>
      <c r="C105" s="32"/>
      <c r="D105" s="5" t="s">
        <v>9</v>
      </c>
      <c r="E105" s="17">
        <v>35000</v>
      </c>
      <c r="F105" s="33"/>
      <c r="G105" s="32"/>
      <c r="H105" s="32"/>
      <c r="I105" s="32"/>
      <c r="J105" s="31"/>
      <c r="K105" s="54"/>
    </row>
    <row r="106" spans="1:11" ht="51.6" customHeight="1" x14ac:dyDescent="0.3">
      <c r="A106" s="30"/>
      <c r="B106" s="31"/>
      <c r="C106" s="32"/>
      <c r="D106" s="5" t="s">
        <v>19</v>
      </c>
      <c r="E106" s="17">
        <v>10000</v>
      </c>
      <c r="F106" s="33"/>
      <c r="G106" s="32"/>
      <c r="H106" s="32"/>
      <c r="I106" s="32"/>
      <c r="J106" s="31"/>
      <c r="K106" s="54"/>
    </row>
    <row r="107" spans="1:11" ht="57.6" x14ac:dyDescent="0.3">
      <c r="A107" s="13">
        <v>39</v>
      </c>
      <c r="B107" s="14" t="s">
        <v>5</v>
      </c>
      <c r="C107" s="5" t="s">
        <v>54</v>
      </c>
      <c r="D107" s="5" t="s">
        <v>11</v>
      </c>
      <c r="E107" s="15">
        <v>10000</v>
      </c>
      <c r="F107" s="15">
        <v>10000</v>
      </c>
      <c r="G107" s="5" t="s">
        <v>144</v>
      </c>
      <c r="H107" s="5" t="s">
        <v>205</v>
      </c>
      <c r="I107" s="5" t="s">
        <v>172</v>
      </c>
      <c r="J107" s="14" t="s">
        <v>102</v>
      </c>
      <c r="K107" s="21" t="s">
        <v>87</v>
      </c>
    </row>
    <row r="108" spans="1:11" ht="43.2" x14ac:dyDescent="0.3">
      <c r="A108" s="13">
        <v>40</v>
      </c>
      <c r="B108" s="14" t="s">
        <v>5</v>
      </c>
      <c r="C108" s="5" t="s">
        <v>55</v>
      </c>
      <c r="D108" s="5" t="s">
        <v>18</v>
      </c>
      <c r="E108" s="15">
        <v>20000</v>
      </c>
      <c r="F108" s="15">
        <v>20000</v>
      </c>
      <c r="G108" s="5" t="s">
        <v>144</v>
      </c>
      <c r="H108" s="5" t="s">
        <v>205</v>
      </c>
      <c r="I108" s="5" t="s">
        <v>185</v>
      </c>
      <c r="J108" s="14" t="s">
        <v>122</v>
      </c>
      <c r="K108" s="21" t="s">
        <v>87</v>
      </c>
    </row>
    <row r="109" spans="1:11" ht="84" customHeight="1" x14ac:dyDescent="0.3">
      <c r="A109" s="13">
        <v>41</v>
      </c>
      <c r="B109" s="14" t="s">
        <v>5</v>
      </c>
      <c r="C109" s="5" t="s">
        <v>56</v>
      </c>
      <c r="D109" s="5" t="s">
        <v>11</v>
      </c>
      <c r="E109" s="16">
        <v>15000</v>
      </c>
      <c r="F109" s="16">
        <v>15000</v>
      </c>
      <c r="G109" s="5" t="s">
        <v>144</v>
      </c>
      <c r="H109" s="5" t="s">
        <v>205</v>
      </c>
      <c r="I109" s="5" t="s">
        <v>180</v>
      </c>
      <c r="J109" s="14" t="s">
        <v>123</v>
      </c>
      <c r="K109" s="21" t="s">
        <v>87</v>
      </c>
    </row>
    <row r="110" spans="1:11" ht="26.25" customHeight="1" x14ac:dyDescent="0.3">
      <c r="A110" s="30">
        <v>42</v>
      </c>
      <c r="B110" s="31" t="s">
        <v>5</v>
      </c>
      <c r="C110" s="32" t="s">
        <v>57</v>
      </c>
      <c r="D110" s="5" t="s">
        <v>11</v>
      </c>
      <c r="E110" s="17">
        <v>25000</v>
      </c>
      <c r="F110" s="33">
        <v>55000</v>
      </c>
      <c r="G110" s="32" t="s">
        <v>150</v>
      </c>
      <c r="H110" s="55" t="s">
        <v>205</v>
      </c>
      <c r="I110" s="32" t="s">
        <v>173</v>
      </c>
      <c r="J110" s="31" t="s">
        <v>124</v>
      </c>
      <c r="K110" s="60" t="s">
        <v>97</v>
      </c>
    </row>
    <row r="111" spans="1:11" ht="26.25" customHeight="1" x14ac:dyDescent="0.3">
      <c r="A111" s="30"/>
      <c r="B111" s="31"/>
      <c r="C111" s="32"/>
      <c r="D111" s="5" t="s">
        <v>18</v>
      </c>
      <c r="E111" s="17">
        <v>30000</v>
      </c>
      <c r="F111" s="33"/>
      <c r="G111" s="32"/>
      <c r="H111" s="55"/>
      <c r="I111" s="32"/>
      <c r="J111" s="31"/>
      <c r="K111" s="60"/>
    </row>
    <row r="112" spans="1:11" ht="43.2" x14ac:dyDescent="0.3">
      <c r="A112" s="13">
        <v>43</v>
      </c>
      <c r="B112" s="14" t="s">
        <v>5</v>
      </c>
      <c r="C112" s="5" t="s">
        <v>37</v>
      </c>
      <c r="D112" s="5" t="s">
        <v>18</v>
      </c>
      <c r="E112" s="15">
        <v>10809</v>
      </c>
      <c r="F112" s="15">
        <v>10809</v>
      </c>
      <c r="G112" s="5" t="s">
        <v>150</v>
      </c>
      <c r="H112" s="5" t="s">
        <v>206</v>
      </c>
      <c r="I112" s="5" t="s">
        <v>173</v>
      </c>
      <c r="J112" s="14" t="s">
        <v>106</v>
      </c>
      <c r="K112" s="21" t="s">
        <v>87</v>
      </c>
    </row>
    <row r="113" spans="1:11" ht="28.8" x14ac:dyDescent="0.3">
      <c r="A113" s="13">
        <v>44</v>
      </c>
      <c r="B113" s="14" t="s">
        <v>5</v>
      </c>
      <c r="C113" s="5" t="s">
        <v>58</v>
      </c>
      <c r="D113" s="5" t="s">
        <v>18</v>
      </c>
      <c r="E113" s="15">
        <v>10000</v>
      </c>
      <c r="F113" s="15">
        <v>10000</v>
      </c>
      <c r="G113" s="5"/>
      <c r="H113" s="5" t="s">
        <v>206</v>
      </c>
      <c r="I113" s="5" t="s">
        <v>208</v>
      </c>
      <c r="J113" s="32" t="s">
        <v>89</v>
      </c>
      <c r="K113" s="60"/>
    </row>
    <row r="114" spans="1:11" ht="63" customHeight="1" x14ac:dyDescent="0.3">
      <c r="A114" s="13">
        <v>45</v>
      </c>
      <c r="B114" s="14" t="s">
        <v>5</v>
      </c>
      <c r="C114" s="5" t="s">
        <v>59</v>
      </c>
      <c r="D114" s="5" t="s">
        <v>15</v>
      </c>
      <c r="E114" s="15">
        <v>33809</v>
      </c>
      <c r="F114" s="15">
        <v>33809</v>
      </c>
      <c r="G114" s="5" t="s">
        <v>144</v>
      </c>
      <c r="H114" s="5" t="s">
        <v>205</v>
      </c>
      <c r="I114" s="5" t="s">
        <v>186</v>
      </c>
      <c r="J114" s="14" t="s">
        <v>125</v>
      </c>
      <c r="K114" s="21" t="s">
        <v>87</v>
      </c>
    </row>
    <row r="115" spans="1:11" ht="61.2" customHeight="1" x14ac:dyDescent="0.3">
      <c r="A115" s="13">
        <v>46</v>
      </c>
      <c r="B115" s="14" t="s">
        <v>5</v>
      </c>
      <c r="C115" s="5" t="s">
        <v>60</v>
      </c>
      <c r="D115" s="5" t="s">
        <v>18</v>
      </c>
      <c r="E115" s="16">
        <v>14000</v>
      </c>
      <c r="F115" s="16">
        <v>14000</v>
      </c>
      <c r="G115" s="5" t="s">
        <v>144</v>
      </c>
      <c r="H115" s="5" t="s">
        <v>205</v>
      </c>
      <c r="I115" s="5" t="s">
        <v>176</v>
      </c>
      <c r="J115" s="14" t="s">
        <v>109</v>
      </c>
      <c r="K115" s="21" t="s">
        <v>87</v>
      </c>
    </row>
    <row r="116" spans="1:11" ht="28.8" x14ac:dyDescent="0.3">
      <c r="A116" s="13">
        <v>47</v>
      </c>
      <c r="B116" s="14" t="s">
        <v>5</v>
      </c>
      <c r="C116" s="5" t="s">
        <v>61</v>
      </c>
      <c r="D116" s="5" t="s">
        <v>18</v>
      </c>
      <c r="E116" s="16">
        <v>10000</v>
      </c>
      <c r="F116" s="16">
        <v>10000</v>
      </c>
      <c r="G116" s="5" t="s">
        <v>140</v>
      </c>
      <c r="H116" s="5" t="s">
        <v>206</v>
      </c>
      <c r="I116" s="5" t="s">
        <v>208</v>
      </c>
      <c r="J116" s="32" t="s">
        <v>142</v>
      </c>
      <c r="K116" s="60"/>
    </row>
    <row r="117" spans="1:11" ht="43.2" x14ac:dyDescent="0.3">
      <c r="A117" s="13">
        <v>48</v>
      </c>
      <c r="B117" s="14" t="s">
        <v>5</v>
      </c>
      <c r="C117" s="5" t="s">
        <v>62</v>
      </c>
      <c r="D117" s="5" t="s">
        <v>18</v>
      </c>
      <c r="E117" s="16">
        <v>10000</v>
      </c>
      <c r="F117" s="16">
        <v>10000</v>
      </c>
      <c r="G117" s="5" t="s">
        <v>150</v>
      </c>
      <c r="H117" s="5" t="s">
        <v>205</v>
      </c>
      <c r="I117" s="5" t="s">
        <v>187</v>
      </c>
      <c r="J117" s="14" t="s">
        <v>115</v>
      </c>
      <c r="K117" s="21" t="s">
        <v>87</v>
      </c>
    </row>
    <row r="118" spans="1:11" ht="72" customHeight="1" x14ac:dyDescent="0.3">
      <c r="A118" s="30">
        <v>49</v>
      </c>
      <c r="B118" s="31" t="s">
        <v>5</v>
      </c>
      <c r="C118" s="32" t="s">
        <v>63</v>
      </c>
      <c r="D118" s="5" t="s">
        <v>18</v>
      </c>
      <c r="E118" s="17">
        <v>10000</v>
      </c>
      <c r="F118" s="33">
        <v>35000</v>
      </c>
      <c r="G118" s="32" t="s">
        <v>152</v>
      </c>
      <c r="H118" s="32" t="s">
        <v>205</v>
      </c>
      <c r="I118" s="32" t="s">
        <v>188</v>
      </c>
      <c r="J118" s="31" t="s">
        <v>126</v>
      </c>
      <c r="K118" s="54" t="s">
        <v>87</v>
      </c>
    </row>
    <row r="119" spans="1:11" x14ac:dyDescent="0.3">
      <c r="A119" s="30"/>
      <c r="B119" s="31"/>
      <c r="C119" s="32"/>
      <c r="D119" s="5" t="s">
        <v>6</v>
      </c>
      <c r="E119" s="17">
        <v>15000</v>
      </c>
      <c r="F119" s="33"/>
      <c r="G119" s="32"/>
      <c r="H119" s="32"/>
      <c r="I119" s="32"/>
      <c r="J119" s="31"/>
      <c r="K119" s="54"/>
    </row>
    <row r="120" spans="1:11" x14ac:dyDescent="0.3">
      <c r="A120" s="30"/>
      <c r="B120" s="31"/>
      <c r="C120" s="32"/>
      <c r="D120" s="5" t="s">
        <v>11</v>
      </c>
      <c r="E120" s="17">
        <v>10000</v>
      </c>
      <c r="F120" s="33"/>
      <c r="G120" s="32"/>
      <c r="H120" s="32"/>
      <c r="I120" s="32"/>
      <c r="J120" s="31"/>
      <c r="K120" s="54"/>
    </row>
    <row r="121" spans="1:11" ht="48" customHeight="1" x14ac:dyDescent="0.3">
      <c r="A121" s="13">
        <v>50</v>
      </c>
      <c r="B121" s="14" t="s">
        <v>5</v>
      </c>
      <c r="C121" s="5" t="s">
        <v>64</v>
      </c>
      <c r="D121" s="5" t="s">
        <v>18</v>
      </c>
      <c r="E121" s="16">
        <v>10000</v>
      </c>
      <c r="F121" s="16">
        <v>10000</v>
      </c>
      <c r="G121" s="5" t="s">
        <v>140</v>
      </c>
      <c r="H121" s="5" t="s">
        <v>206</v>
      </c>
      <c r="I121" s="5" t="s">
        <v>208</v>
      </c>
      <c r="J121" s="32" t="s">
        <v>142</v>
      </c>
      <c r="K121" s="60"/>
    </row>
    <row r="122" spans="1:11" ht="86.4" x14ac:dyDescent="0.3">
      <c r="A122" s="13">
        <v>51</v>
      </c>
      <c r="B122" s="14" t="s">
        <v>5</v>
      </c>
      <c r="C122" s="5" t="s">
        <v>65</v>
      </c>
      <c r="D122" s="5" t="s">
        <v>19</v>
      </c>
      <c r="E122" s="16">
        <v>104809</v>
      </c>
      <c r="F122" s="16">
        <v>104809</v>
      </c>
      <c r="G122" s="5" t="s">
        <v>144</v>
      </c>
      <c r="H122" s="5" t="s">
        <v>205</v>
      </c>
      <c r="I122" s="5" t="s">
        <v>189</v>
      </c>
      <c r="J122" s="14" t="s">
        <v>127</v>
      </c>
      <c r="K122" s="21" t="s">
        <v>87</v>
      </c>
    </row>
    <row r="123" spans="1:11" ht="43.2" x14ac:dyDescent="0.3">
      <c r="A123" s="13">
        <v>52</v>
      </c>
      <c r="B123" s="14" t="s">
        <v>5</v>
      </c>
      <c r="C123" s="5" t="s">
        <v>20</v>
      </c>
      <c r="D123" s="5" t="s">
        <v>12</v>
      </c>
      <c r="E123" s="16">
        <v>100000</v>
      </c>
      <c r="F123" s="16">
        <v>100000</v>
      </c>
      <c r="G123" s="5" t="s">
        <v>147</v>
      </c>
      <c r="H123" s="5" t="s">
        <v>205</v>
      </c>
      <c r="I123" s="5" t="s">
        <v>190</v>
      </c>
      <c r="J123" s="14" t="s">
        <v>128</v>
      </c>
      <c r="K123" s="24" t="s">
        <v>97</v>
      </c>
    </row>
    <row r="124" spans="1:11" ht="71.400000000000006" customHeight="1" x14ac:dyDescent="0.3">
      <c r="A124" s="13">
        <v>53</v>
      </c>
      <c r="B124" s="14" t="s">
        <v>5</v>
      </c>
      <c r="C124" s="5" t="s">
        <v>66</v>
      </c>
      <c r="D124" s="5" t="s">
        <v>12</v>
      </c>
      <c r="E124" s="16">
        <v>20000</v>
      </c>
      <c r="F124" s="16">
        <v>20000</v>
      </c>
      <c r="G124" s="5" t="s">
        <v>144</v>
      </c>
      <c r="H124" s="5" t="s">
        <v>205</v>
      </c>
      <c r="I124" s="5" t="s">
        <v>191</v>
      </c>
      <c r="J124" s="14" t="s">
        <v>103</v>
      </c>
      <c r="K124" s="24" t="s">
        <v>87</v>
      </c>
    </row>
    <row r="125" spans="1:11" x14ac:dyDescent="0.3">
      <c r="A125" s="30">
        <v>54</v>
      </c>
      <c r="B125" s="31" t="s">
        <v>5</v>
      </c>
      <c r="C125" s="32" t="s">
        <v>67</v>
      </c>
      <c r="D125" s="5" t="s">
        <v>12</v>
      </c>
      <c r="E125" s="17">
        <v>4809</v>
      </c>
      <c r="F125" s="33">
        <v>9618</v>
      </c>
      <c r="G125" s="32" t="s">
        <v>149</v>
      </c>
      <c r="H125" s="32" t="s">
        <v>205</v>
      </c>
      <c r="I125" s="32" t="s">
        <v>192</v>
      </c>
      <c r="J125" s="31" t="s">
        <v>129</v>
      </c>
      <c r="K125" s="54" t="s">
        <v>87</v>
      </c>
    </row>
    <row r="126" spans="1:11" ht="112.2" customHeight="1" x14ac:dyDescent="0.3">
      <c r="A126" s="30"/>
      <c r="B126" s="31"/>
      <c r="C126" s="32"/>
      <c r="D126" s="5" t="s">
        <v>25</v>
      </c>
      <c r="E126" s="17">
        <v>4809</v>
      </c>
      <c r="F126" s="33"/>
      <c r="G126" s="32"/>
      <c r="H126" s="32"/>
      <c r="I126" s="32"/>
      <c r="J126" s="31"/>
      <c r="K126" s="54"/>
    </row>
    <row r="127" spans="1:11" ht="57.6" x14ac:dyDescent="0.3">
      <c r="A127" s="13">
        <v>55</v>
      </c>
      <c r="B127" s="14" t="s">
        <v>5</v>
      </c>
      <c r="C127" s="5" t="s">
        <v>68</v>
      </c>
      <c r="D127" s="5" t="s">
        <v>15</v>
      </c>
      <c r="E127" s="16">
        <v>21000</v>
      </c>
      <c r="F127" s="16">
        <v>21000</v>
      </c>
      <c r="G127" s="5" t="s">
        <v>144</v>
      </c>
      <c r="H127" s="5" t="s">
        <v>205</v>
      </c>
      <c r="I127" s="5" t="s">
        <v>193</v>
      </c>
      <c r="J127" s="14" t="s">
        <v>130</v>
      </c>
      <c r="K127" s="21" t="s">
        <v>87</v>
      </c>
    </row>
    <row r="128" spans="1:11" ht="72" x14ac:dyDescent="0.3">
      <c r="A128" s="13">
        <v>56</v>
      </c>
      <c r="B128" s="14" t="s">
        <v>5</v>
      </c>
      <c r="C128" s="5" t="s">
        <v>69</v>
      </c>
      <c r="D128" s="5" t="s">
        <v>25</v>
      </c>
      <c r="E128" s="16">
        <v>15000</v>
      </c>
      <c r="F128" s="16">
        <v>15000</v>
      </c>
      <c r="G128" s="5" t="s">
        <v>144</v>
      </c>
      <c r="H128" s="5" t="s">
        <v>205</v>
      </c>
      <c r="I128" s="5" t="s">
        <v>194</v>
      </c>
      <c r="J128" s="14" t="s">
        <v>131</v>
      </c>
      <c r="K128" s="21" t="s">
        <v>87</v>
      </c>
    </row>
    <row r="129" spans="1:11" ht="28.95" customHeight="1" x14ac:dyDescent="0.3">
      <c r="A129" s="30">
        <v>57</v>
      </c>
      <c r="B129" s="31" t="s">
        <v>5</v>
      </c>
      <c r="C129" s="32" t="s">
        <v>70</v>
      </c>
      <c r="D129" s="5" t="s">
        <v>25</v>
      </c>
      <c r="E129" s="17">
        <v>30000</v>
      </c>
      <c r="F129" s="33">
        <v>124809</v>
      </c>
      <c r="G129" s="32" t="s">
        <v>144</v>
      </c>
      <c r="H129" s="32" t="s">
        <v>205</v>
      </c>
      <c r="I129" s="32" t="s">
        <v>195</v>
      </c>
      <c r="J129" s="31" t="s">
        <v>132</v>
      </c>
      <c r="K129" s="54" t="s">
        <v>87</v>
      </c>
    </row>
    <row r="130" spans="1:11" x14ac:dyDescent="0.3">
      <c r="A130" s="30"/>
      <c r="B130" s="31"/>
      <c r="C130" s="32"/>
      <c r="D130" s="5" t="s">
        <v>11</v>
      </c>
      <c r="E130" s="17">
        <v>10000</v>
      </c>
      <c r="F130" s="33"/>
      <c r="G130" s="32"/>
      <c r="H130" s="32"/>
      <c r="I130" s="32"/>
      <c r="J130" s="31"/>
      <c r="K130" s="54"/>
    </row>
    <row r="131" spans="1:11" ht="28.8" x14ac:dyDescent="0.3">
      <c r="A131" s="30"/>
      <c r="B131" s="31"/>
      <c r="C131" s="32"/>
      <c r="D131" s="5" t="s">
        <v>14</v>
      </c>
      <c r="E131" s="17">
        <v>54809</v>
      </c>
      <c r="F131" s="33"/>
      <c r="G131" s="32"/>
      <c r="H131" s="32"/>
      <c r="I131" s="32"/>
      <c r="J131" s="31"/>
      <c r="K131" s="54"/>
    </row>
    <row r="132" spans="1:11" x14ac:dyDescent="0.3">
      <c r="A132" s="30"/>
      <c r="B132" s="31"/>
      <c r="C132" s="32"/>
      <c r="D132" s="5" t="s">
        <v>21</v>
      </c>
      <c r="E132" s="17">
        <v>30000</v>
      </c>
      <c r="F132" s="33"/>
      <c r="G132" s="32"/>
      <c r="H132" s="32"/>
      <c r="I132" s="32"/>
      <c r="J132" s="31"/>
      <c r="K132" s="54"/>
    </row>
    <row r="133" spans="1:11" x14ac:dyDescent="0.3">
      <c r="A133" s="30">
        <v>58</v>
      </c>
      <c r="B133" s="31" t="s">
        <v>5</v>
      </c>
      <c r="C133" s="32" t="s">
        <v>71</v>
      </c>
      <c r="D133" s="5" t="s">
        <v>25</v>
      </c>
      <c r="E133" s="17">
        <v>25000</v>
      </c>
      <c r="F133" s="33">
        <v>35000</v>
      </c>
      <c r="G133" s="32" t="s">
        <v>150</v>
      </c>
      <c r="H133" s="32" t="s">
        <v>205</v>
      </c>
      <c r="I133" s="32" t="s">
        <v>198</v>
      </c>
      <c r="J133" s="31" t="s">
        <v>133</v>
      </c>
      <c r="K133" s="54" t="s">
        <v>87</v>
      </c>
    </row>
    <row r="134" spans="1:11" ht="38.4" customHeight="1" x14ac:dyDescent="0.3">
      <c r="A134" s="30"/>
      <c r="B134" s="31"/>
      <c r="C134" s="32"/>
      <c r="D134" s="5" t="s">
        <v>19</v>
      </c>
      <c r="E134" s="17">
        <v>10000</v>
      </c>
      <c r="F134" s="33"/>
      <c r="G134" s="32"/>
      <c r="H134" s="32"/>
      <c r="I134" s="32"/>
      <c r="J134" s="31"/>
      <c r="K134" s="54"/>
    </row>
    <row r="135" spans="1:11" ht="115.2" x14ac:dyDescent="0.3">
      <c r="A135" s="13">
        <v>59</v>
      </c>
      <c r="B135" s="14" t="s">
        <v>5</v>
      </c>
      <c r="C135" s="5" t="s">
        <v>72</v>
      </c>
      <c r="D135" s="5" t="s">
        <v>13</v>
      </c>
      <c r="E135" s="17">
        <v>44809</v>
      </c>
      <c r="F135" s="16">
        <v>44809</v>
      </c>
      <c r="G135" s="5" t="s">
        <v>150</v>
      </c>
      <c r="H135" s="5" t="s">
        <v>205</v>
      </c>
      <c r="I135" s="5" t="s">
        <v>196</v>
      </c>
      <c r="J135" s="14" t="s">
        <v>113</v>
      </c>
      <c r="K135" s="24" t="s">
        <v>97</v>
      </c>
    </row>
    <row r="136" spans="1:11" ht="43.2" x14ac:dyDescent="0.3">
      <c r="A136" s="13">
        <v>60</v>
      </c>
      <c r="B136" s="14" t="s">
        <v>5</v>
      </c>
      <c r="C136" s="5" t="s">
        <v>73</v>
      </c>
      <c r="D136" s="5" t="s">
        <v>15</v>
      </c>
      <c r="E136" s="17">
        <v>70000</v>
      </c>
      <c r="F136" s="16">
        <v>70000</v>
      </c>
      <c r="G136" s="5" t="s">
        <v>150</v>
      </c>
      <c r="H136" s="5" t="s">
        <v>205</v>
      </c>
      <c r="I136" s="5" t="s">
        <v>197</v>
      </c>
      <c r="J136" s="14" t="s">
        <v>134</v>
      </c>
      <c r="K136" s="21" t="s">
        <v>87</v>
      </c>
    </row>
    <row r="137" spans="1:11" ht="57.6" x14ac:dyDescent="0.3">
      <c r="A137" s="13">
        <v>61</v>
      </c>
      <c r="B137" s="14" t="s">
        <v>5</v>
      </c>
      <c r="C137" s="5" t="s">
        <v>74</v>
      </c>
      <c r="D137" s="5" t="s">
        <v>9</v>
      </c>
      <c r="E137" s="17">
        <v>89809</v>
      </c>
      <c r="F137" s="16">
        <v>89809</v>
      </c>
      <c r="G137" s="5" t="s">
        <v>144</v>
      </c>
      <c r="H137" s="5" t="s">
        <v>205</v>
      </c>
      <c r="I137" s="5" t="s">
        <v>181</v>
      </c>
      <c r="J137" s="14" t="s">
        <v>135</v>
      </c>
      <c r="K137" s="21" t="s">
        <v>87</v>
      </c>
    </row>
    <row r="138" spans="1:11" ht="49.5" customHeight="1" x14ac:dyDescent="0.3">
      <c r="A138" s="13">
        <v>62</v>
      </c>
      <c r="B138" s="14" t="s">
        <v>5</v>
      </c>
      <c r="C138" s="5" t="s">
        <v>75</v>
      </c>
      <c r="D138" s="5" t="s">
        <v>6</v>
      </c>
      <c r="E138" s="17">
        <v>25000</v>
      </c>
      <c r="F138" s="16">
        <v>25000</v>
      </c>
      <c r="G138" s="5" t="s">
        <v>140</v>
      </c>
      <c r="H138" s="5" t="s">
        <v>206</v>
      </c>
      <c r="I138" s="5" t="s">
        <v>208</v>
      </c>
      <c r="J138" s="32" t="s">
        <v>141</v>
      </c>
      <c r="K138" s="60"/>
    </row>
    <row r="139" spans="1:11" ht="28.95" customHeight="1" x14ac:dyDescent="0.3">
      <c r="A139" s="30">
        <v>63</v>
      </c>
      <c r="B139" s="31" t="s">
        <v>5</v>
      </c>
      <c r="C139" s="32" t="s">
        <v>76</v>
      </c>
      <c r="D139" s="5" t="s">
        <v>6</v>
      </c>
      <c r="E139" s="17">
        <v>10000</v>
      </c>
      <c r="F139" s="33">
        <v>74809</v>
      </c>
      <c r="G139" s="32" t="s">
        <v>152</v>
      </c>
      <c r="H139" s="62">
        <v>45820</v>
      </c>
      <c r="I139" s="32" t="s">
        <v>162</v>
      </c>
      <c r="J139" s="31" t="s">
        <v>136</v>
      </c>
      <c r="K139" s="61" t="s">
        <v>120</v>
      </c>
    </row>
    <row r="140" spans="1:11" x14ac:dyDescent="0.3">
      <c r="A140" s="30"/>
      <c r="B140" s="31"/>
      <c r="C140" s="32"/>
      <c r="D140" s="5" t="s">
        <v>11</v>
      </c>
      <c r="E140" s="17">
        <v>20000</v>
      </c>
      <c r="F140" s="33"/>
      <c r="G140" s="32"/>
      <c r="H140" s="63"/>
      <c r="I140" s="32"/>
      <c r="J140" s="31"/>
      <c r="K140" s="61"/>
    </row>
    <row r="141" spans="1:11" ht="117" customHeight="1" x14ac:dyDescent="0.3">
      <c r="A141" s="30"/>
      <c r="B141" s="31"/>
      <c r="C141" s="32"/>
      <c r="D141" s="5" t="s">
        <v>21</v>
      </c>
      <c r="E141" s="17">
        <v>44809</v>
      </c>
      <c r="F141" s="33"/>
      <c r="G141" s="32"/>
      <c r="H141" s="63"/>
      <c r="I141" s="32"/>
      <c r="J141" s="31"/>
      <c r="K141" s="61"/>
    </row>
    <row r="142" spans="1:11" ht="28.95" customHeight="1" x14ac:dyDescent="0.3">
      <c r="A142" s="30">
        <v>64</v>
      </c>
      <c r="B142" s="31" t="s">
        <v>5</v>
      </c>
      <c r="C142" s="32" t="s">
        <v>77</v>
      </c>
      <c r="D142" s="5" t="s">
        <v>6</v>
      </c>
      <c r="E142" s="17">
        <v>30000</v>
      </c>
      <c r="F142" s="33">
        <v>110000</v>
      </c>
      <c r="G142" s="32" t="s">
        <v>147</v>
      </c>
      <c r="H142" s="62">
        <v>45813</v>
      </c>
      <c r="I142" s="32" t="s">
        <v>161</v>
      </c>
      <c r="J142" s="31" t="s">
        <v>137</v>
      </c>
      <c r="K142" s="59" t="s">
        <v>95</v>
      </c>
    </row>
    <row r="143" spans="1:11" x14ac:dyDescent="0.3">
      <c r="A143" s="30"/>
      <c r="B143" s="31"/>
      <c r="C143" s="32"/>
      <c r="D143" s="5" t="s">
        <v>25</v>
      </c>
      <c r="E143" s="17">
        <v>50000</v>
      </c>
      <c r="F143" s="33"/>
      <c r="G143" s="32"/>
      <c r="H143" s="63"/>
      <c r="I143" s="32"/>
      <c r="J143" s="31"/>
      <c r="K143" s="59"/>
    </row>
    <row r="144" spans="1:11" x14ac:dyDescent="0.3">
      <c r="A144" s="30"/>
      <c r="B144" s="31"/>
      <c r="C144" s="32"/>
      <c r="D144" s="5" t="s">
        <v>21</v>
      </c>
      <c r="E144" s="17">
        <v>30000</v>
      </c>
      <c r="F144" s="33"/>
      <c r="G144" s="32"/>
      <c r="H144" s="63"/>
      <c r="I144" s="32"/>
      <c r="J144" s="31"/>
      <c r="K144" s="59"/>
    </row>
    <row r="145" spans="1:11" ht="86.4" x14ac:dyDescent="0.3">
      <c r="A145" s="13">
        <v>65</v>
      </c>
      <c r="B145" s="14" t="s">
        <v>5</v>
      </c>
      <c r="C145" s="5" t="s">
        <v>78</v>
      </c>
      <c r="D145" s="5" t="s">
        <v>6</v>
      </c>
      <c r="E145" s="17">
        <v>44809</v>
      </c>
      <c r="F145" s="16">
        <v>44809</v>
      </c>
      <c r="G145" s="5" t="s">
        <v>153</v>
      </c>
      <c r="H145" s="5" t="s">
        <v>205</v>
      </c>
      <c r="I145" s="5" t="s">
        <v>201</v>
      </c>
      <c r="J145" s="14" t="s">
        <v>138</v>
      </c>
      <c r="K145" s="21" t="s">
        <v>87</v>
      </c>
    </row>
    <row r="146" spans="1:11" ht="43.2" x14ac:dyDescent="0.3">
      <c r="A146" s="13">
        <v>66</v>
      </c>
      <c r="B146" s="14" t="s">
        <v>5</v>
      </c>
      <c r="C146" s="5" t="s">
        <v>79</v>
      </c>
      <c r="D146" s="5" t="s">
        <v>14</v>
      </c>
      <c r="E146" s="17">
        <v>70000</v>
      </c>
      <c r="F146" s="16">
        <v>70000</v>
      </c>
      <c r="G146" s="5" t="s">
        <v>1</v>
      </c>
      <c r="H146" s="5" t="s">
        <v>205</v>
      </c>
      <c r="I146" s="5" t="s">
        <v>199</v>
      </c>
      <c r="J146" s="5" t="s">
        <v>139</v>
      </c>
      <c r="K146" s="21" t="s">
        <v>87</v>
      </c>
    </row>
    <row r="147" spans="1:11" ht="43.8" thickBot="1" x14ac:dyDescent="0.35">
      <c r="A147" s="26">
        <v>67</v>
      </c>
      <c r="B147" s="22" t="s">
        <v>5</v>
      </c>
      <c r="C147" s="8" t="s">
        <v>80</v>
      </c>
      <c r="D147" s="8" t="s">
        <v>21</v>
      </c>
      <c r="E147" s="27">
        <v>20000</v>
      </c>
      <c r="F147" s="28">
        <v>20000</v>
      </c>
      <c r="G147" s="8" t="s">
        <v>1</v>
      </c>
      <c r="H147" s="8" t="s">
        <v>205</v>
      </c>
      <c r="I147" s="8" t="s">
        <v>200</v>
      </c>
      <c r="J147" s="8" t="s">
        <v>118</v>
      </c>
      <c r="K147" s="23" t="s">
        <v>87</v>
      </c>
    </row>
    <row r="148" spans="1:11" ht="15" thickBot="1" x14ac:dyDescent="0.35">
      <c r="A148" s="50"/>
      <c r="B148" s="51"/>
      <c r="C148" s="51"/>
      <c r="D148" s="51"/>
      <c r="E148" s="51"/>
      <c r="F148" s="51"/>
      <c r="G148" s="51"/>
      <c r="H148" s="51"/>
      <c r="I148" s="51"/>
      <c r="J148" s="51"/>
      <c r="K148" s="52"/>
    </row>
    <row r="149" spans="1:11" ht="24.75" customHeight="1" thickBot="1" x14ac:dyDescent="0.35">
      <c r="A149" s="41" t="s">
        <v>2</v>
      </c>
      <c r="B149" s="42"/>
      <c r="C149" s="42"/>
      <c r="D149" s="43"/>
      <c r="E149" s="47">
        <f>SUM(F3:F147)</f>
        <v>4118696</v>
      </c>
      <c r="F149" s="48"/>
      <c r="G149" s="48"/>
      <c r="H149" s="48"/>
      <c r="I149" s="48"/>
      <c r="J149" s="48"/>
      <c r="K149" s="49"/>
    </row>
    <row r="151" spans="1:11" x14ac:dyDescent="0.3">
      <c r="C151" s="12"/>
    </row>
  </sheetData>
  <mergeCells count="336">
    <mergeCell ref="G142:G144"/>
    <mergeCell ref="J45:K45"/>
    <mergeCell ref="J52:K53"/>
    <mergeCell ref="J113:K113"/>
    <mergeCell ref="J116:K116"/>
    <mergeCell ref="J121:K121"/>
    <mergeCell ref="J138:K138"/>
    <mergeCell ref="J97:K97"/>
    <mergeCell ref="G98:G99"/>
    <mergeCell ref="G102:G103"/>
    <mergeCell ref="G104:G106"/>
    <mergeCell ref="G110:G111"/>
    <mergeCell ref="G118:G120"/>
    <mergeCell ref="G125:G126"/>
    <mergeCell ref="G129:G132"/>
    <mergeCell ref="G133:G134"/>
    <mergeCell ref="G139:G141"/>
    <mergeCell ref="G67:G71"/>
    <mergeCell ref="G72:G73"/>
    <mergeCell ref="G74:G76"/>
    <mergeCell ref="G77:G78"/>
    <mergeCell ref="G79:G86"/>
    <mergeCell ref="G89:G90"/>
    <mergeCell ref="G91:G92"/>
    <mergeCell ref="G93:G94"/>
    <mergeCell ref="G95:G96"/>
    <mergeCell ref="K104:K106"/>
    <mergeCell ref="K110:K111"/>
    <mergeCell ref="K118:K120"/>
    <mergeCell ref="K125:K126"/>
    <mergeCell ref="K129:K132"/>
    <mergeCell ref="K133:K134"/>
    <mergeCell ref="K139:K141"/>
    <mergeCell ref="K98:K99"/>
    <mergeCell ref="K102:K103"/>
    <mergeCell ref="J110:J111"/>
    <mergeCell ref="J118:J120"/>
    <mergeCell ref="J125:J126"/>
    <mergeCell ref="J129:J132"/>
    <mergeCell ref="J133:J134"/>
    <mergeCell ref="J139:J141"/>
    <mergeCell ref="J102:J103"/>
    <mergeCell ref="J104:J106"/>
    <mergeCell ref="I102:I103"/>
    <mergeCell ref="I104:I106"/>
    <mergeCell ref="I110:I111"/>
    <mergeCell ref="I118:I120"/>
    <mergeCell ref="I125:I126"/>
    <mergeCell ref="K142:K144"/>
    <mergeCell ref="G3:G9"/>
    <mergeCell ref="G11:G16"/>
    <mergeCell ref="G17:G21"/>
    <mergeCell ref="G22:G23"/>
    <mergeCell ref="G24:G26"/>
    <mergeCell ref="G27:G34"/>
    <mergeCell ref="G36:G38"/>
    <mergeCell ref="G39:G41"/>
    <mergeCell ref="G42:G44"/>
    <mergeCell ref="G46:G48"/>
    <mergeCell ref="G49:G51"/>
    <mergeCell ref="G52:G53"/>
    <mergeCell ref="G55:G56"/>
    <mergeCell ref="G57:G58"/>
    <mergeCell ref="G59:G60"/>
    <mergeCell ref="G62:G66"/>
    <mergeCell ref="K74:K76"/>
    <mergeCell ref="K77:K78"/>
    <mergeCell ref="K79:K86"/>
    <mergeCell ref="K89:K90"/>
    <mergeCell ref="K91:K92"/>
    <mergeCell ref="K93:K94"/>
    <mergeCell ref="K95:K96"/>
    <mergeCell ref="J142:J144"/>
    <mergeCell ref="K11:K16"/>
    <mergeCell ref="K17:K21"/>
    <mergeCell ref="K22:K23"/>
    <mergeCell ref="K24:K26"/>
    <mergeCell ref="K27:K34"/>
    <mergeCell ref="K36:K38"/>
    <mergeCell ref="K39:K41"/>
    <mergeCell ref="K42:K44"/>
    <mergeCell ref="K46:K48"/>
    <mergeCell ref="K49:K51"/>
    <mergeCell ref="K55:K56"/>
    <mergeCell ref="K57:K58"/>
    <mergeCell ref="K59:K60"/>
    <mergeCell ref="K62:K66"/>
    <mergeCell ref="K67:K71"/>
    <mergeCell ref="K72:K73"/>
    <mergeCell ref="J77:J78"/>
    <mergeCell ref="J79:J86"/>
    <mergeCell ref="J89:J90"/>
    <mergeCell ref="J91:J92"/>
    <mergeCell ref="J93:J94"/>
    <mergeCell ref="J95:J96"/>
    <mergeCell ref="J98:J99"/>
    <mergeCell ref="J49:J51"/>
    <mergeCell ref="J55:J56"/>
    <mergeCell ref="J57:J58"/>
    <mergeCell ref="J59:J60"/>
    <mergeCell ref="J62:J66"/>
    <mergeCell ref="J67:J71"/>
    <mergeCell ref="J72:J73"/>
    <mergeCell ref="J74:J76"/>
    <mergeCell ref="J11:J16"/>
    <mergeCell ref="J17:J21"/>
    <mergeCell ref="J22:J23"/>
    <mergeCell ref="J24:J26"/>
    <mergeCell ref="J27:J34"/>
    <mergeCell ref="J36:J38"/>
    <mergeCell ref="J39:J41"/>
    <mergeCell ref="J42:J44"/>
    <mergeCell ref="J46:J48"/>
    <mergeCell ref="I129:I132"/>
    <mergeCell ref="I133:I134"/>
    <mergeCell ref="I139:I141"/>
    <mergeCell ref="I142:I144"/>
    <mergeCell ref="I72:I73"/>
    <mergeCell ref="I74:I76"/>
    <mergeCell ref="I77:I78"/>
    <mergeCell ref="I79:I86"/>
    <mergeCell ref="I89:I90"/>
    <mergeCell ref="I91:I92"/>
    <mergeCell ref="I93:I94"/>
    <mergeCell ref="I95:I96"/>
    <mergeCell ref="I98:I99"/>
    <mergeCell ref="H104:H106"/>
    <mergeCell ref="H110:H111"/>
    <mergeCell ref="H118:H120"/>
    <mergeCell ref="H125:H126"/>
    <mergeCell ref="H129:H132"/>
    <mergeCell ref="H133:H134"/>
    <mergeCell ref="H139:H141"/>
    <mergeCell ref="H142:H144"/>
    <mergeCell ref="I11:I16"/>
    <mergeCell ref="I17:I21"/>
    <mergeCell ref="I22:I23"/>
    <mergeCell ref="I24:I26"/>
    <mergeCell ref="I27:I34"/>
    <mergeCell ref="I36:I38"/>
    <mergeCell ref="I39:I41"/>
    <mergeCell ref="I42:I44"/>
    <mergeCell ref="I46:I48"/>
    <mergeCell ref="I49:I51"/>
    <mergeCell ref="I52:I53"/>
    <mergeCell ref="I55:I56"/>
    <mergeCell ref="I57:I58"/>
    <mergeCell ref="I59:I60"/>
    <mergeCell ref="I62:I66"/>
    <mergeCell ref="I67:I71"/>
    <mergeCell ref="H74:H76"/>
    <mergeCell ref="H77:H78"/>
    <mergeCell ref="H79:H86"/>
    <mergeCell ref="H89:H90"/>
    <mergeCell ref="H91:H92"/>
    <mergeCell ref="H93:H94"/>
    <mergeCell ref="H95:H96"/>
    <mergeCell ref="H98:H99"/>
    <mergeCell ref="H102:H103"/>
    <mergeCell ref="A1:K1"/>
    <mergeCell ref="E149:K149"/>
    <mergeCell ref="A148:K148"/>
    <mergeCell ref="H3:H9"/>
    <mergeCell ref="I3:I9"/>
    <mergeCell ref="J3:J9"/>
    <mergeCell ref="K3:K9"/>
    <mergeCell ref="H11:H16"/>
    <mergeCell ref="H17:H21"/>
    <mergeCell ref="H22:H23"/>
    <mergeCell ref="H24:H26"/>
    <mergeCell ref="H27:H34"/>
    <mergeCell ref="H36:H38"/>
    <mergeCell ref="H39:H41"/>
    <mergeCell ref="H42:H44"/>
    <mergeCell ref="H46:H48"/>
    <mergeCell ref="H49:H51"/>
    <mergeCell ref="H52:H53"/>
    <mergeCell ref="H55:H56"/>
    <mergeCell ref="H57:H58"/>
    <mergeCell ref="H59:H60"/>
    <mergeCell ref="H62:H66"/>
    <mergeCell ref="H67:H71"/>
    <mergeCell ref="H72:H73"/>
    <mergeCell ref="A149:D149"/>
    <mergeCell ref="A142:A144"/>
    <mergeCell ref="B142:B144"/>
    <mergeCell ref="C142:C144"/>
    <mergeCell ref="F142:F144"/>
    <mergeCell ref="A139:A141"/>
    <mergeCell ref="B139:B141"/>
    <mergeCell ref="C139:C141"/>
    <mergeCell ref="F139:F141"/>
    <mergeCell ref="A133:A134"/>
    <mergeCell ref="B133:B134"/>
    <mergeCell ref="C133:C134"/>
    <mergeCell ref="F133:F134"/>
    <mergeCell ref="A129:A132"/>
    <mergeCell ref="B129:B132"/>
    <mergeCell ref="C129:C132"/>
    <mergeCell ref="F129:F132"/>
    <mergeCell ref="A125:A126"/>
    <mergeCell ref="B125:B126"/>
    <mergeCell ref="C125:C126"/>
    <mergeCell ref="F125:F126"/>
    <mergeCell ref="A118:A120"/>
    <mergeCell ref="B118:B120"/>
    <mergeCell ref="C118:C120"/>
    <mergeCell ref="F118:F120"/>
    <mergeCell ref="A110:A111"/>
    <mergeCell ref="B110:B111"/>
    <mergeCell ref="C110:C111"/>
    <mergeCell ref="F110:F111"/>
    <mergeCell ref="A104:A106"/>
    <mergeCell ref="B104:B106"/>
    <mergeCell ref="C104:C106"/>
    <mergeCell ref="F104:F106"/>
    <mergeCell ref="A102:A103"/>
    <mergeCell ref="B102:B103"/>
    <mergeCell ref="C102:C103"/>
    <mergeCell ref="F102:F103"/>
    <mergeCell ref="A98:A99"/>
    <mergeCell ref="B98:B99"/>
    <mergeCell ref="C98:C99"/>
    <mergeCell ref="E98:E99"/>
    <mergeCell ref="F98:F99"/>
    <mergeCell ref="A95:A96"/>
    <mergeCell ref="B95:B96"/>
    <mergeCell ref="C95:C96"/>
    <mergeCell ref="E95:E96"/>
    <mergeCell ref="F95:F96"/>
    <mergeCell ref="A93:A94"/>
    <mergeCell ref="B93:B94"/>
    <mergeCell ref="C93:C94"/>
    <mergeCell ref="E93:E94"/>
    <mergeCell ref="F93:F94"/>
    <mergeCell ref="A91:A92"/>
    <mergeCell ref="B91:B92"/>
    <mergeCell ref="C91:C92"/>
    <mergeCell ref="E91:E92"/>
    <mergeCell ref="F91:F92"/>
    <mergeCell ref="E83:E84"/>
    <mergeCell ref="A89:A90"/>
    <mergeCell ref="B89:B90"/>
    <mergeCell ref="C89:C90"/>
    <mergeCell ref="E89:E90"/>
    <mergeCell ref="F89:F90"/>
    <mergeCell ref="A79:A86"/>
    <mergeCell ref="B79:B86"/>
    <mergeCell ref="C79:C86"/>
    <mergeCell ref="F79:F86"/>
    <mergeCell ref="A77:A78"/>
    <mergeCell ref="B77:B78"/>
    <mergeCell ref="C77:C78"/>
    <mergeCell ref="E77:E78"/>
    <mergeCell ref="F77:F78"/>
    <mergeCell ref="A74:A76"/>
    <mergeCell ref="B74:B76"/>
    <mergeCell ref="C74:C76"/>
    <mergeCell ref="E74:E76"/>
    <mergeCell ref="F74:F76"/>
    <mergeCell ref="E70:E71"/>
    <mergeCell ref="A72:A73"/>
    <mergeCell ref="B72:B73"/>
    <mergeCell ref="C72:C73"/>
    <mergeCell ref="E72:E73"/>
    <mergeCell ref="F72:F73"/>
    <mergeCell ref="A67:A71"/>
    <mergeCell ref="B67:B71"/>
    <mergeCell ref="C67:C71"/>
    <mergeCell ref="E67:E69"/>
    <mergeCell ref="F67:F71"/>
    <mergeCell ref="A62:A66"/>
    <mergeCell ref="B62:B66"/>
    <mergeCell ref="C62:C66"/>
    <mergeCell ref="E62:E64"/>
    <mergeCell ref="F62:F66"/>
    <mergeCell ref="A59:A60"/>
    <mergeCell ref="B59:B60"/>
    <mergeCell ref="C59:C60"/>
    <mergeCell ref="F59:F60"/>
    <mergeCell ref="A57:A58"/>
    <mergeCell ref="B57:B58"/>
    <mergeCell ref="C57:C58"/>
    <mergeCell ref="F57:F58"/>
    <mergeCell ref="A55:A56"/>
    <mergeCell ref="B55:B56"/>
    <mergeCell ref="C55:C56"/>
    <mergeCell ref="F55:F56"/>
    <mergeCell ref="A52:A53"/>
    <mergeCell ref="B52:B53"/>
    <mergeCell ref="C52:C53"/>
    <mergeCell ref="F52:F53"/>
    <mergeCell ref="A49:A51"/>
    <mergeCell ref="B49:B51"/>
    <mergeCell ref="C49:C51"/>
    <mergeCell ref="F49:F51"/>
    <mergeCell ref="A46:A48"/>
    <mergeCell ref="B46:B48"/>
    <mergeCell ref="C46:C48"/>
    <mergeCell ref="F46:F48"/>
    <mergeCell ref="A42:A44"/>
    <mergeCell ref="B42:B44"/>
    <mergeCell ref="C42:C44"/>
    <mergeCell ref="F42:F44"/>
    <mergeCell ref="A39:A41"/>
    <mergeCell ref="B39:B41"/>
    <mergeCell ref="C39:C41"/>
    <mergeCell ref="F39:F41"/>
    <mergeCell ref="A36:A38"/>
    <mergeCell ref="B36:B38"/>
    <mergeCell ref="C36:C38"/>
    <mergeCell ref="F36:F38"/>
    <mergeCell ref="A27:A34"/>
    <mergeCell ref="B27:B34"/>
    <mergeCell ref="C27:C34"/>
    <mergeCell ref="F27:F34"/>
    <mergeCell ref="A11:A16"/>
    <mergeCell ref="B11:B16"/>
    <mergeCell ref="C11:C16"/>
    <mergeCell ref="F11:F16"/>
    <mergeCell ref="A3:A9"/>
    <mergeCell ref="B3:B9"/>
    <mergeCell ref="C3:C9"/>
    <mergeCell ref="F3:F9"/>
    <mergeCell ref="A24:A26"/>
    <mergeCell ref="B24:B26"/>
    <mergeCell ref="C24:C26"/>
    <mergeCell ref="F24:F26"/>
    <mergeCell ref="A22:A23"/>
    <mergeCell ref="B22:B23"/>
    <mergeCell ref="C22:C23"/>
    <mergeCell ref="F22:F23"/>
    <mergeCell ref="A17:A21"/>
    <mergeCell ref="B17:B21"/>
    <mergeCell ref="C17:C21"/>
    <mergeCell ref="F17:F21"/>
  </mergeCells>
  <hyperlinks>
    <hyperlink ref="K42:K44" r:id="rId1" display="PAGA  " xr:uid="{B6414BA8-AABB-46FE-816E-4F915C042C94}"/>
    <hyperlink ref="K102:K103" r:id="rId2" display="PAGA " xr:uid="{86CC5277-4F00-4CA4-87BA-83C36585DDED}"/>
    <hyperlink ref="K139:K141" r:id="rId3" display="PAGA " xr:uid="{A7BE7848-6640-42BC-B966-DB7B785AB49A}"/>
    <hyperlink ref="K142:K144" r:id="rId4" display="PAGA" xr:uid="{B46250AE-5EAE-48A1-99B0-28E6CDD2F439}"/>
    <hyperlink ref="K27:K34" r:id="rId5" display="PAGA" xr:uid="{037E7FF4-9476-488A-A247-917C9258C429}"/>
  </hyperlinks>
  <printOptions horizontalCentered="1"/>
  <pageMargins left="0.59055118110236227" right="0.39370078740157483" top="0.59055118110236227" bottom="0.39370078740157483" header="0.31496062992125984" footer="0.31496062992125984"/>
  <pageSetup paperSize="9" scale="58" fitToHeight="0" orientation="landscape" r:id="rId6"/>
  <rowBreaks count="3" manualBreakCount="3">
    <brk id="26" max="16383" man="1"/>
    <brk id="78" max="16383" man="1"/>
    <brk id="97" max="16383" man="1"/>
  </rowBreaks>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2025</vt:lpstr>
      <vt:lpstr>'2025'!Titulos_de_impressao</vt:lpstr>
    </vt:vector>
  </TitlesOfParts>
  <Company>Particular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Gabinete Prefeito</dc:creator>
  <cp:lastModifiedBy>Betina Moreira Brandão</cp:lastModifiedBy>
  <cp:lastPrinted>2025-08-19T15:43:33Z</cp:lastPrinted>
  <dcterms:created xsi:type="dcterms:W3CDTF">2023-12-27T17:18:21Z</dcterms:created>
  <dcterms:modified xsi:type="dcterms:W3CDTF">2025-08-19T15:44:44Z</dcterms:modified>
</cp:coreProperties>
</file>