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\Desktop\"/>
    </mc:Choice>
  </mc:AlternateContent>
  <xr:revisionPtr revIDLastSave="0" documentId="8_{D841D318-C17F-4D5E-ABF6-A8C04E386019}" xr6:coauthVersionLast="47" xr6:coauthVersionMax="47" xr10:uidLastSave="{00000000-0000-0000-0000-000000000000}"/>
  <bookViews>
    <workbookView xWindow="-28920" yWindow="-5445" windowWidth="29040" windowHeight="15840" xr2:uid="{CA76793E-6D98-4B84-9BDF-2A7F34DA6661}"/>
  </bookViews>
  <sheets>
    <sheet name="Planilha1" sheetId="1" r:id="rId1"/>
  </sheets>
  <definedNames>
    <definedName name="_xlnm._FilterDatabase" localSheetId="0" hidden="1">Planilha1!$A$1:$O$178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5" i="1" l="1"/>
  <c r="G167" i="1"/>
  <c r="G29" i="1"/>
  <c r="G146" i="1"/>
  <c r="F180" i="1"/>
  <c r="G103" i="1"/>
  <c r="G45" i="1"/>
  <c r="G177" i="1"/>
  <c r="G176" i="1"/>
  <c r="G2" i="1"/>
  <c r="G6" i="1"/>
  <c r="G13" i="1"/>
  <c r="G18" i="1"/>
  <c r="G21" i="1"/>
  <c r="G35" i="1"/>
  <c r="G41" i="1"/>
  <c r="G44" i="1"/>
  <c r="G47" i="1"/>
  <c r="G50" i="1"/>
  <c r="G51" i="1"/>
  <c r="G54" i="1"/>
  <c r="G57" i="1"/>
  <c r="G59" i="1"/>
  <c r="G65" i="1"/>
  <c r="G67" i="1"/>
  <c r="G70" i="1"/>
  <c r="G73" i="1"/>
  <c r="G77" i="1"/>
  <c r="G79" i="1"/>
  <c r="G85" i="1"/>
  <c r="G87" i="1"/>
  <c r="G89" i="1"/>
  <c r="G93" i="1"/>
  <c r="G101" i="1"/>
  <c r="G104" i="1"/>
  <c r="G106" i="1"/>
  <c r="G108" i="1"/>
  <c r="G110" i="1"/>
  <c r="G111" i="1"/>
  <c r="G112" i="1"/>
  <c r="G114" i="1"/>
  <c r="G115" i="1"/>
  <c r="G116" i="1"/>
  <c r="G118" i="1"/>
  <c r="G120" i="1"/>
  <c r="G122" i="1"/>
  <c r="G123" i="1"/>
  <c r="G124" i="1"/>
  <c r="G125" i="1"/>
  <c r="G126" i="1"/>
  <c r="G127" i="1"/>
  <c r="G128" i="1"/>
  <c r="G130" i="1"/>
  <c r="G131" i="1"/>
  <c r="G133" i="1"/>
  <c r="G134" i="1"/>
  <c r="G135" i="1"/>
  <c r="G137" i="1"/>
  <c r="G138" i="1"/>
  <c r="G140" i="1"/>
  <c r="G141" i="1"/>
  <c r="G143" i="1"/>
  <c r="G145" i="1"/>
  <c r="G147" i="1"/>
  <c r="G149" i="1"/>
  <c r="G151" i="1"/>
  <c r="G152" i="1"/>
  <c r="G154" i="1"/>
  <c r="G155" i="1"/>
  <c r="G157" i="1"/>
  <c r="G159" i="1"/>
  <c r="G160" i="1"/>
  <c r="G162" i="1"/>
  <c r="G164" i="1"/>
  <c r="G166" i="1"/>
  <c r="G1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Gabinete Prefeito</author>
  </authors>
  <commentList>
    <comment ref="D124" authorId="0" shapeId="0" xr:uid="{40C06490-2ADE-41EC-B94A-0D6A9955EF53}">
      <text>
        <r>
          <rPr>
            <b/>
            <sz val="9"/>
            <color indexed="81"/>
            <rFont val="Segoe UI"/>
            <charset val="1"/>
          </rPr>
          <t>Gabinete Prefeito:</t>
        </r>
        <r>
          <rPr>
            <sz val="9"/>
            <color indexed="81"/>
            <rFont val="Segoe UI"/>
            <charset val="1"/>
          </rPr>
          <t xml:space="preserve">
Conversar com o Eldo pra saber em que ele deseja aplicar esses recursos</t>
        </r>
      </text>
    </comment>
  </commentList>
</comments>
</file>

<file path=xl/sharedStrings.xml><?xml version="1.0" encoding="utf-8"?>
<sst xmlns="http://schemas.openxmlformats.org/spreadsheetml/2006/main" count="771" uniqueCount="286">
  <si>
    <t>Nº</t>
  </si>
  <si>
    <t>Bancada</t>
  </si>
  <si>
    <t>Associação de Produtores e Agricultores Familiares do Firme</t>
  </si>
  <si>
    <t>Adeilde Davel de Oliveira</t>
  </si>
  <si>
    <t>Manoel Messias Tosta Abílio</t>
  </si>
  <si>
    <t>Vanildo Kampim</t>
  </si>
  <si>
    <t>Paulo Aparecido Thereza</t>
  </si>
  <si>
    <t>Tipo</t>
  </si>
  <si>
    <t>Beneficiário</t>
  </si>
  <si>
    <t>Vereador</t>
  </si>
  <si>
    <t>Valor Individual</t>
  </si>
  <si>
    <t>Valor Total</t>
  </si>
  <si>
    <t>Fonte de Recurso</t>
  </si>
  <si>
    <t>Ficha</t>
  </si>
  <si>
    <t>Elemento de Despesa</t>
  </si>
  <si>
    <t>Associação de Moradores do Bairro Boa-Fé</t>
  </si>
  <si>
    <t>Marcelo Berger Costa</t>
  </si>
  <si>
    <t>Roserene Paulino da Silva</t>
  </si>
  <si>
    <t>Romildo Camporez da Silva</t>
  </si>
  <si>
    <t>Associação de Moradores do Bairro João Valim ECO 21- Evolução Comunitária Organizada Campo 21</t>
  </si>
  <si>
    <t>Associação dos Produtores Rurais de AIto Ribeirão do Costa</t>
  </si>
  <si>
    <t>Asilo Ninho de Amor</t>
  </si>
  <si>
    <t>Hilário Linhaus</t>
  </si>
  <si>
    <t>Carlos Roberto T. de Souza</t>
  </si>
  <si>
    <t>Saúde</t>
  </si>
  <si>
    <t>Projeto
Atividade</t>
  </si>
  <si>
    <t>0201 .0412200580.002</t>
  </si>
  <si>
    <t>Casa do Menino</t>
  </si>
  <si>
    <t>1001.1012200l50.002</t>
  </si>
  <si>
    <t>Eldo Lopes Tomé</t>
  </si>
  <si>
    <t>Individual</t>
  </si>
  <si>
    <t>Associação Desportiva Vila Nova</t>
  </si>
  <si>
    <t>Associação de Moradores do Bairro da Grama - Comunidade Unida Buscando Amor Cuba)</t>
  </si>
  <si>
    <t>lnstituto de Consciência Antidrogas - ICAD - RESGATE</t>
  </si>
  <si>
    <t>Associação de Agricultores Familiares Água Limpa</t>
  </si>
  <si>
    <t>Associação dos Agricultores Familiares de Santo Antônio - Ribeirão do Costa</t>
  </si>
  <si>
    <t>Associação de Agricultores Familiares de Alto Guandú</t>
  </si>
  <si>
    <t>Coral Cantares de Afonso Cláudio</t>
  </si>
  <si>
    <t>Associação dos Agricultores FamiliaÍes de São Pedro</t>
  </si>
  <si>
    <t>Associação dos Agricultores Familiares de São Pedro</t>
  </si>
  <si>
    <t>Associação de Pais e Amigos dos Excepcionais - APAE AFONSO CLÁUDIO</t>
  </si>
  <si>
    <t>(Clube de Carro Antigo de Afonso Cláudio</t>
  </si>
  <si>
    <t>Associação de Agricultores Familiares e Moradores do Distrito de São Francisco</t>
  </si>
  <si>
    <t>Associação de Agricultores Familiares do Córrego Duas Pedras de São Domingos</t>
  </si>
  <si>
    <t>Associação de Agricultores Familiares de Quatro Córregos)</t>
  </si>
  <si>
    <t>Associação de Agricultores Familiares de Quatro Córregos</t>
  </si>
  <si>
    <t>Associação dos Produtores e Agricultores Familiares do Córrego Guarani</t>
  </si>
  <si>
    <t>Associação dos Moradores e Produtores Rurais do Distrito de lbicaba</t>
  </si>
  <si>
    <t>Apoio a Festa do Francisquense Ausente</t>
  </si>
  <si>
    <t>Associação Diacônica Luterana - ADL</t>
  </si>
  <si>
    <t>Casa de Abrigo Ciranda</t>
  </si>
  <si>
    <t>339030300000</t>
  </si>
  <si>
    <t>Associação de Produtores Rurais Agricultores Familiares e Moradores de Três Pontões</t>
  </si>
  <si>
    <t>Aquisição de Uniformes para a Banda Dalza Afonso Barbosa</t>
  </si>
  <si>
    <t>Secretaria de Obras</t>
  </si>
  <si>
    <t>Apoio a FENAVIVAR em Vargedo</t>
  </si>
  <si>
    <t>Associação dos Amigos pela Terra Prometida</t>
  </si>
  <si>
    <t>Sindicato dos Servidores Públicos Municipais de Afonso Cláudio</t>
  </si>
  <si>
    <t>Associação de Moradores do Distrito de Piracema - A.M.P.</t>
  </si>
  <si>
    <t>Associação do Vale do Empoçado</t>
  </si>
  <si>
    <t>Associação Ornitológica do Município de Afonso Cláudio</t>
  </si>
  <si>
    <t>Associação de Agricultores Familiares de AIto Guandu</t>
  </si>
  <si>
    <t>Associação de Mulheres Empreendedoras da Agricultura Familiar de Vila Pontões</t>
  </si>
  <si>
    <t>Banda Musical São Sebastião</t>
  </si>
  <si>
    <t>Associação das Voluntárias de Afonso Cláudio</t>
  </si>
  <si>
    <t>lnstituto Três Pontoes de Ação Social e Cultura - Instituto Cultural das Montanhas</t>
  </si>
  <si>
    <t>lnstituto Três Pontoes de Ação Social e Cultura - lnstituto Cultural das Montanhas</t>
  </si>
  <si>
    <t>Associação de Moradores do Bairro João Valim ECO 21 - Evolução Comunitária Organizada Campo 21</t>
  </si>
  <si>
    <t>Associação Pró-Desenvolvimento do Distrito de Serra Pelada</t>
  </si>
  <si>
    <t>Aquisição de Área para Ampliação de Creche</t>
  </si>
  <si>
    <t>Aquisição de Área para Amptiação de Creche</t>
  </si>
  <si>
    <t>Associação de Agricultores Familiares de Serra Pelada</t>
  </si>
  <si>
    <t>Obras e Melhorias de Estradas</t>
  </si>
  <si>
    <t>Aquisição de Caixas D'Água - Distrito dê Fazenda Guandu</t>
  </si>
  <si>
    <t>Aquisição de Carrinho Cortador de Grama para o Campo do cruzeiro Futebol Clube - Vila Pontões</t>
  </si>
  <si>
    <t>Apoio a Festa da Colheita</t>
  </si>
  <si>
    <t>Conferência de São Vicente de Paulo</t>
  </si>
  <si>
    <t>Associação de Moradores de Fazenda Guandu</t>
  </si>
  <si>
    <t>Hernandez Coelho Vitorasse</t>
  </si>
  <si>
    <t>Secretaria Responsável</t>
  </si>
  <si>
    <t>Agricultura</t>
  </si>
  <si>
    <t>Total</t>
  </si>
  <si>
    <t>Conselho Municipal de Segurança Pública</t>
  </si>
  <si>
    <t>Associação Municipal de Bocha de Afonso Cláudio</t>
  </si>
  <si>
    <t>0201 .0412200580000</t>
  </si>
  <si>
    <t xml:space="preserve">Protocolo de aceite </t>
  </si>
  <si>
    <t>2257/2024</t>
  </si>
  <si>
    <t>2275/2024</t>
  </si>
  <si>
    <t>2276/2024</t>
  </si>
  <si>
    <t>2279/2024</t>
  </si>
  <si>
    <t>2282/2024</t>
  </si>
  <si>
    <t>2298/2024</t>
  </si>
  <si>
    <t>2302/2024</t>
  </si>
  <si>
    <t>2315/2024</t>
  </si>
  <si>
    <t>2378/2024</t>
  </si>
  <si>
    <t>2248/2024</t>
  </si>
  <si>
    <t>2249/2024</t>
  </si>
  <si>
    <t>2252/2024</t>
  </si>
  <si>
    <t>2253/2024</t>
  </si>
  <si>
    <t>2254/2024</t>
  </si>
  <si>
    <t>2258/2024</t>
  </si>
  <si>
    <t>2259/2024</t>
  </si>
  <si>
    <t>2260/2024</t>
  </si>
  <si>
    <t>2268/2024</t>
  </si>
  <si>
    <t>2265/2024</t>
  </si>
  <si>
    <t>2264/2024</t>
  </si>
  <si>
    <t>2256/2024</t>
  </si>
  <si>
    <t>2261/2024</t>
  </si>
  <si>
    <t>2263/2024</t>
  </si>
  <si>
    <t>2262/2024</t>
  </si>
  <si>
    <t>2230/2024</t>
  </si>
  <si>
    <t>2232/2024</t>
  </si>
  <si>
    <t>2236/2024</t>
  </si>
  <si>
    <t>2235/2024</t>
  </si>
  <si>
    <t>2238/2024</t>
  </si>
  <si>
    <t>2240/2024</t>
  </si>
  <si>
    <t>2239/2024</t>
  </si>
  <si>
    <t>2242/2024</t>
  </si>
  <si>
    <t>2246/2024</t>
  </si>
  <si>
    <t>2247/2024</t>
  </si>
  <si>
    <t>2406/2024</t>
  </si>
  <si>
    <t>2456/2024</t>
  </si>
  <si>
    <t>2635/2024</t>
  </si>
  <si>
    <t>2636/2024</t>
  </si>
  <si>
    <t>2637/2024</t>
  </si>
  <si>
    <t>2658/2024</t>
  </si>
  <si>
    <t>2676/2024</t>
  </si>
  <si>
    <t>2677/2024</t>
  </si>
  <si>
    <t>2694/2024</t>
  </si>
  <si>
    <t>2695/2024</t>
  </si>
  <si>
    <t>2696/2024</t>
  </si>
  <si>
    <t>2720/2024</t>
  </si>
  <si>
    <t>2721/2024</t>
  </si>
  <si>
    <t>2741/2024</t>
  </si>
  <si>
    <t>2809/2024</t>
  </si>
  <si>
    <t>2932/2024</t>
  </si>
  <si>
    <t>2934/2024</t>
  </si>
  <si>
    <t xml:space="preserve">Protocolo do Plano de Trabalho </t>
  </si>
  <si>
    <t>3549/2024</t>
  </si>
  <si>
    <t>57 - A</t>
  </si>
  <si>
    <t xml:space="preserve">REMANEJADO PARA ASSOCIAÇÃO DESPORTIVA VILA NOVA - PROTOCOLO 4308 / </t>
  </si>
  <si>
    <t>ACEITE 4356/2024</t>
  </si>
  <si>
    <t xml:space="preserve">REMANEJADO PARA IPIRANGA FUTEBOL CLUBE - PROTOCOLO 4308 / </t>
  </si>
  <si>
    <t>ACEITE 4409/2024</t>
  </si>
  <si>
    <t>REMANEJADO PARA O Sindicato dos Trabalhadores Rurais Agricultores e Agricultoras Familiares de Afonso Cláudio - PROTOCOLO 4377
Laranja da Terra e Brejetuba/ES</t>
  </si>
  <si>
    <t>4489/2024</t>
  </si>
  <si>
    <t>Secretaria de Meio Ambiente - REMANEJAMENTO 4309/2024</t>
  </si>
  <si>
    <t xml:space="preserve">Secretaria Municipal de Esporte e Lazer - Apoio ao Campeonato de Artes Marciais - REMANEJAMENTO 4307 </t>
  </si>
  <si>
    <t>5019/2024</t>
  </si>
  <si>
    <t>2245/2024 - 5020/2024</t>
  </si>
  <si>
    <t xml:space="preserve"> 6592/2024</t>
  </si>
  <si>
    <t>7303/2024</t>
  </si>
  <si>
    <t>7254/2024</t>
  </si>
  <si>
    <t>7255/2024</t>
  </si>
  <si>
    <t>7370/2024</t>
  </si>
  <si>
    <t>7664/2024</t>
  </si>
  <si>
    <t>7713/2024</t>
  </si>
  <si>
    <t>7714/2024</t>
  </si>
  <si>
    <t>7715/2024</t>
  </si>
  <si>
    <t>7717/2024</t>
  </si>
  <si>
    <t>7759/2024</t>
  </si>
  <si>
    <t>7899/2024</t>
  </si>
  <si>
    <t>7902/2024 - 7907/2024</t>
  </si>
  <si>
    <t>7908/2024</t>
  </si>
  <si>
    <t>8065/2024</t>
  </si>
  <si>
    <t>8067/2024</t>
  </si>
  <si>
    <t>8079/2024</t>
  </si>
  <si>
    <t>7911/2024</t>
  </si>
  <si>
    <t>8100/2024</t>
  </si>
  <si>
    <t>8107/2024</t>
  </si>
  <si>
    <t>8112/2024</t>
  </si>
  <si>
    <t>8153/2024</t>
  </si>
  <si>
    <t>Associação de Desenvolvimento Comunitário Rural de São Luiz de Boa Sorte (REMANEJADO PARA ASSOCIAÇÃO DE AGRICULTORES FAMILIARES DE QUATRO CORREGOS QUE NA VERDADE É ASSOCIAÇÃO DE SANTO ANTONIO -  PROTOCOLO 4419/2024)</t>
  </si>
  <si>
    <t>8185/2024</t>
  </si>
  <si>
    <t>8186/2024</t>
  </si>
  <si>
    <t>8214/2024</t>
  </si>
  <si>
    <t>8230/2024</t>
  </si>
  <si>
    <t>8236/2024</t>
  </si>
  <si>
    <t>8246/2024</t>
  </si>
  <si>
    <t>8247/2024</t>
  </si>
  <si>
    <t>8248/2024</t>
  </si>
  <si>
    <t>8249/2024</t>
  </si>
  <si>
    <t>8251/2024</t>
  </si>
  <si>
    <t>8255/2024</t>
  </si>
  <si>
    <t>8225/2024</t>
  </si>
  <si>
    <t>8228/2024 - 8227</t>
  </si>
  <si>
    <t>8237/2024</t>
  </si>
  <si>
    <t>REMANEJADO PARA ASSOCIAÇÃO DE AGRICULTORES FAMILIARES DE QUATRO CORREGOS - PROTOCOLO 4419/2024 - CLUBE CARROS ANTIGOS</t>
  </si>
  <si>
    <t>7488/2024</t>
  </si>
  <si>
    <t>7544/2024</t>
  </si>
  <si>
    <t>8198/2024 - 8201</t>
  </si>
  <si>
    <t>S</t>
  </si>
  <si>
    <t>T</t>
  </si>
  <si>
    <t>remanejar com intuito de repassar para o asilo mesmo</t>
  </si>
  <si>
    <t>LIBERAR RECURSO</t>
  </si>
  <si>
    <t>Rejeitar e após usar o recurso para aquisição de câmeras</t>
  </si>
  <si>
    <t>Iniciar Processo de Desapropriação do Lote atrás da Creche (rejeitar por insuficiência)</t>
  </si>
  <si>
    <t>Iniciar porcesso de aquisição e rejeitar por insuficiência</t>
  </si>
  <si>
    <t>Rejeitar para esse ano devido ao prazo</t>
  </si>
  <si>
    <t>remanejar com intuito de repassar para o hospital mesmo</t>
  </si>
  <si>
    <t>Rejeitar Impedimento Ordem Técnica</t>
  </si>
  <si>
    <t>obs</t>
  </si>
  <si>
    <t>OK</t>
  </si>
  <si>
    <t>AGRICULTURA</t>
  </si>
  <si>
    <t>ESPORTE</t>
  </si>
  <si>
    <t>ASSISTÊNCIA</t>
  </si>
  <si>
    <t>SAUDE</t>
  </si>
  <si>
    <t>8113/2024</t>
  </si>
  <si>
    <t xml:space="preserve">CULTURA </t>
  </si>
  <si>
    <t>ADM</t>
  </si>
  <si>
    <t>OBRAS</t>
  </si>
  <si>
    <t>MEIO AMBIENTE</t>
  </si>
  <si>
    <t>EDUCAÇÃO</t>
  </si>
  <si>
    <t>ADMINISTRAÇÃO</t>
  </si>
  <si>
    <t>STATUS</t>
  </si>
  <si>
    <t>8560/2024</t>
  </si>
  <si>
    <t>12635/2024</t>
  </si>
  <si>
    <t>PRAZO 31/07 - OK</t>
  </si>
  <si>
    <t>8203/2024 - 8213/2024</t>
  </si>
  <si>
    <t xml:space="preserve">PAGO </t>
  </si>
  <si>
    <t xml:space="preserve">IMPEDIMENTO POR ORDEM TECNICA </t>
  </si>
  <si>
    <t>IMPEDIMENTO DE ORDEM TECNICA</t>
  </si>
  <si>
    <t>PAGO</t>
  </si>
  <si>
    <t>17031/2024</t>
  </si>
  <si>
    <t>23129/2024</t>
  </si>
  <si>
    <t>PAGO 28544</t>
  </si>
  <si>
    <t>PAGO 28762</t>
  </si>
  <si>
    <t>PAGO 29056</t>
  </si>
  <si>
    <t>PAGO 28.966</t>
  </si>
  <si>
    <t>PAGO 29060</t>
  </si>
  <si>
    <t>PAGO 29057</t>
  </si>
  <si>
    <t>PAGO 28997</t>
  </si>
  <si>
    <t>PAGO 28759</t>
  </si>
  <si>
    <t>PAGO 29059</t>
  </si>
  <si>
    <t>PAGO 28757</t>
  </si>
  <si>
    <t>PROCESSO DE PAGAMENTO</t>
  </si>
  <si>
    <t>PAGO 28761</t>
  </si>
  <si>
    <t>PAGO 28760</t>
  </si>
  <si>
    <t>PAGO 29058</t>
  </si>
  <si>
    <t>PAGO 28758</t>
  </si>
  <si>
    <t>Remanejar com intuito de repassar para o asilo mesmo</t>
  </si>
  <si>
    <t>Objeto</t>
  </si>
  <si>
    <t>Aquisição de materiais de construção e contratação de serviço com objetivos de construir banheiros com acessibilidade e ampliar a cantina da associação</t>
  </si>
  <si>
    <t>Aquisição de materiais de construção de edificação para a
conservação dos equipamentos pertencentes a OSC e aquisição de equipamentos para continuar instrumentalizando e fortalecendo o associativismo</t>
  </si>
  <si>
    <t>Aquisição de materiais permanentes com o objetivo de criar
oportunidades de inclusão social e produtiva para os associados e moradores da região</t>
  </si>
  <si>
    <t>Aquisição de materiais de construção com o objetivo de edificar um campo de bocha para promover esporte e lazer entre os
associados e cidadãos do município de Afonso Cláudio-ES</t>
  </si>
  <si>
    <t>Aquisição de materiais de construção e contratação de serviços de terceiros para a reforma de espaços físicos da instituição, visando melhorar a infraestrutura e proporcionar um ambiente adequado às
atividades ofertadas</t>
  </si>
  <si>
    <t>Aquisição de materiais de construção, contratação de serviços de terceiros (mão de obra), para a implementação de uma quadra de futebol de areia na sede da Associação do Bairro da Grama (CUBA), situada em Afonso Cláudio. Adicionalmente, visa a aquisição de materiais elétricos destinados a sede em geral da Associação de Moradores do Cuba. O projeto busca oferecer um espaço seguro e adequado para a prática esportiva, visando o desenvolvimento físico, social e emocional dos membros da comunidade local, especialmente crianças e adolescentes. Em parceria com a prefeitura municipal de Afonso Cláudio, por meio de emenda parlamentar, busca-se atender às demandas e necessidades da população, contribuindo para o fortalecimento do esporte e do lazer na região</t>
  </si>
  <si>
    <t xml:space="preserve"> Aquisição de materiais permanentes com objetivo de estruturar a OSC</t>
  </si>
  <si>
    <t>Aquisição de materiais de construção e a contratação de serviços de terceiros (mão de obra) para a reforma do consultório odontológico e sala de psicologia, além da compra de
mobiliário e equipamentos para ambos os espaços. Adicionalmente, busca-se adquirir materiais de higiene, limpeza, odontológicos, kit de uniformes, bem como custear parte do pagamento de um profissional de odontologia</t>
  </si>
  <si>
    <t>Aporte financeiro para custeio de parte das despesas com custeio para a realização do 12° Encontro do Carro Antigo de Afonso Claudio</t>
  </si>
  <si>
    <t>Aquisição de material permanente e material de consumo necessários a continuidade e melhoria na oferta de acolhimento e tratamento às pessoas com necessidades decorrentes do uso de álcool e outras drogas atendidas pelo ICAD</t>
  </si>
  <si>
    <t>Aquisição de material de consumo e permanente necessários a continuidade e melhoria na oferta de acolhimento e tratamento às pessoas com necessidades decorrentes do uso de álcool e outras drogas atendidas pelo ICAD</t>
  </si>
  <si>
    <t>Aquisição de equipamentos com objetivo de contribuir para o desenvolvimento socioeconômico dos associados e agricultores familiares que abrange a região da OSC</t>
  </si>
  <si>
    <t>Aquisição de material esportivo, premiação e alimentação para a realização do evento de encerramento do campeonato municipal de Bocha</t>
  </si>
  <si>
    <t>Com a finalidade de custear materiais de consumo com objetivo de contribuir com as práticas agrícolas de cultivo e armazenamento das atividades produtivas dos
associados, agricultores familiares</t>
  </si>
  <si>
    <t>Aquisição de materiais de construção com o objetivo
de construir galpão para a conservação dos equipamentos pertencentes a OSC</t>
  </si>
  <si>
    <t>Aquisição de recursos para transporte do coro, a aquisição de equipamentos eletrônicos, bem como bolsa monitoria para a participação de estudantes da rede pública, como uma forma de propagar a cultura do canto coral na juventude e ajuda de custos para os coristas a fim de cobrir uma parte de gastos que cada um possui</t>
  </si>
  <si>
    <t>Aquisição de materiais de construção com o objetivo de ampliar o armazém de grãos pertencente a OSC</t>
  </si>
  <si>
    <t>Aquisição de materiais de construção com o objetivo de edificar um espaço para continuar promovendo a pancipação social, construção de valores de cidadania e promoção ao desenvolvimento socioeconômico dos associados e agricultores familiares</t>
  </si>
  <si>
    <t>Fomentar as Atividades Específicas do Serviço de Média
Complexidade – Programa do Centro Dia de Referencia
e qualificar o serviço administrativo da APAE/Afonso
Cláudio.</t>
  </si>
  <si>
    <t>Aquisição de um trator cortador de grama com coletor para a manutenção do campo de futebol</t>
  </si>
  <si>
    <t>Objetivo de manter o atendimento na área da saúde aos usuários, por meio
de pagamento de determinados profissionais referenciados, bem como, aquisição de
equipamentos e materiais destinados à melhoria dos atendimentos e serviços de pessoas
jurídicas e físicas.</t>
  </si>
  <si>
    <t>Aquisição de combustível e equipamentos com objetivos de continuar cooperando para o desenvolvimento socioeconômico dos associados e agricultores familiares</t>
  </si>
  <si>
    <t>Adquirir equipamentos com objetivo de contribuir com o desenvolvimento socioeconômico dos associados e agricultores familiares que abrange a região da OSC</t>
  </si>
  <si>
    <t>Aquisição de materiais de construção com o objetivo de edificar um espaço para continuar promovendo a participação social, construção de valores de cidadania e promoção ao desenvolvimento socioeconômico dos associados e agricultores familiares -Aquisição de materiais de construção com o objetivo de edificar um espaço para continuar promovendo a participação social, construção de valores de cidadania e promoção ao desenvolvimento socioeconômico dos associados e agricultores familiares</t>
  </si>
  <si>
    <t>Aquisição de combustível para o trator agrícola TT 75 New Holland com objetivo de cooperação aos associados e agricultores familiares</t>
  </si>
  <si>
    <t>Aquisição de equipamentos, materiais de
consumo e material permanente com objetivo de continuar contribuindo para o desenvolvimento das atividades da
OSC</t>
  </si>
  <si>
    <t xml:space="preserve"> Objetivando a melhoria da oferta das ações e atividades prestados às crianças e adolescentes/jovens por meio do Serviço de Convivência e Fortalecimento de Vínculos e dos Cursos de Formação da ADL, cuja despesa a ser pactuada é de investimento por meio da aquisição de bloco pré-moldado de concreto - blokret, telha termoacústica sanduíche e telha metálica simples</t>
  </si>
  <si>
    <t>Edificação de um alambrado</t>
  </si>
  <si>
    <t>Aquisição de materiais de construção para realizar edificação de um alambrado com objetivo de manter seguros e conservados os equipamentos pertencentes a OSC</t>
  </si>
  <si>
    <t>Adquirir equipamentos agrícolas e aquisição e instalação de sistema de energia fotovoltaica com objetivo de continuar estruturando e criando mecanismos para a OSC proporcionar benefícios aos associados, produtores e agricultores familiares</t>
  </si>
  <si>
    <t>Despesas com material permanente: aquisição de cadeira odontológica, para atender a demanda do SISPMAC, e dessa forma contribuir com a promoção de melhorias aos usuários da rede pública de saúde, bem como aquisição de mobiliário e aparelho de ar condicionado, a fim de equipar a nova sede</t>
  </si>
  <si>
    <t>Aquisição de aparelho de ar condicionado</t>
  </si>
  <si>
    <t>Finalidade de contratação de serviços para a realização da festa piracemense ausente</t>
  </si>
  <si>
    <t>Objetivando a aquisição de material esportivo e
gráfico com a finalidade de realizar o torneio municipal de pássaros</t>
  </si>
  <si>
    <t xml:space="preserve"> Aquisição de material esportivo e gráfico com a finalidade de realizar o torneio municipal de pássaros</t>
  </si>
  <si>
    <t>Aquisição de equipamentos com objetivo de continuar criando mecanismos para o desenvolvimento socioeconômico de seus integrantes</t>
  </si>
  <si>
    <t>Projeto Musica e arte</t>
  </si>
  <si>
    <t>Aquisição de um playground infantil, materiais diversos, uniformes, locação de espaços adequados e contratação de serviços de terceiros necessários para promover atividades recreativas e educativas para a comunidade local, além de manutenção de espaço físico</t>
  </si>
  <si>
    <t>Contratação de Serviços de terceiros, pessoa fisica e material de custeio afim de garantir reforma necessária em nosso espaço de atendimento, compra de material para confecção de lençóis e aviamento de artesanatos em geral, garantindo a estrutura necessária para seguir nossa missão, levantar recursos para entidades e principalmente seguir na luta pela autonomia das associadas na terceira idade, socializando através da união, troca de experiência em prol de garantir justiça social, através de solidariedade e trabalho voluntário, apoiando saude e bem estar de idosos acolhidos em asilo em estado de vulnerabilidade social, crianças da APAE e casa do menino no municipio e Hospital São Vicente de Paulo, de Afonso Claudio/ES</t>
  </si>
  <si>
    <t>Finalidade de aquisição de materiais permanentes com o objetivo de criar
oportunidades de inclusão social e produtiva para os associados e moradores da região</t>
  </si>
  <si>
    <t xml:space="preserve">Reforma do gramado do campo de futebol, instalação de playgroud infantil </t>
  </si>
  <si>
    <t>Aquisição de Óleo Diesel, Pneu traseiro para trator agricola, modelo 14.4-28, 10 lonas
C2 unidades, 33 Pneu dante no para trator agricola, modelo 9,5-24, 8 lonas, Serviço de manutenção dos dois tratores agrícolas e respectivos, 02
equipamentos</t>
  </si>
  <si>
    <t>Contratação de serviços de terceiros, especificamente de profissional médico pediatra e dentista, bem como a contratação de serviços de exames e medicamentos, visando oferecer atendimento médico e exames para crianças da Associação Pró-Casa
do Menino, promovendo assim o cuidado com a saúde infantil e o bem-estar dos beneficiários</t>
  </si>
  <si>
    <t>Aquisição de um trator cortador de grama com coletor para manutenção do campo de futebol e materiais esportivos para continuar desenvolvendo projeto da escolinha de futebol na OSC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</si>
</sst>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44" fontId="0" fillId="4" borderId="0" xfId="0" applyNumberFormat="1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44" fontId="2" fillId="6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44" fontId="0" fillId="6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inden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1" fontId="0" fillId="6" borderId="2" xfId="0" applyNumberFormat="1" applyFill="1" applyBorder="1" applyAlignment="1">
      <alignment horizontal="center" vertical="center" wrapText="1"/>
    </xf>
    <xf numFmtId="1" fontId="0" fillId="6" borderId="4" xfId="0" applyNumberFormat="1" applyFill="1" applyBorder="1" applyAlignment="1">
      <alignment horizontal="center" vertical="center" wrapText="1"/>
    </xf>
    <xf numFmtId="1" fontId="0" fillId="6" borderId="3" xfId="0" applyNumberFormat="1" applyFill="1" applyBorder="1" applyAlignment="1">
      <alignment horizontal="center" vertical="center" wrapText="1"/>
    </xf>
    <xf numFmtId="44" fontId="0" fillId="6" borderId="1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0" fontId="0" fillId="6" borderId="1" xfId="0" quotePrefix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6600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447C-6BBC-4F74-8B90-6CD8385F1006}">
  <dimension ref="A1:Z186"/>
  <sheetViews>
    <sheetView tabSelected="1" topLeftCell="E1" zoomScaleNormal="100" workbookViewId="0">
      <selection activeCell="N180" sqref="N180"/>
    </sheetView>
  </sheetViews>
  <sheetFormatPr defaultColWidth="9.109375" defaultRowHeight="14.4" x14ac:dyDescent="0.3"/>
  <cols>
    <col min="1" max="1" width="7.33203125" style="1" customWidth="1"/>
    <col min="2" max="3" width="9.6640625" style="1" customWidth="1"/>
    <col min="4" max="4" width="45.5546875" style="1" customWidth="1"/>
    <col min="5" max="5" width="24.33203125" style="5" customWidth="1"/>
    <col min="6" max="6" width="15.33203125" style="3" bestFit="1" customWidth="1"/>
    <col min="7" max="7" width="15.33203125" style="3" customWidth="1"/>
    <col min="8" max="8" width="9.6640625" style="1" customWidth="1"/>
    <col min="9" max="9" width="12.109375" style="1" customWidth="1"/>
    <col min="10" max="10" width="10.6640625" style="1" customWidth="1"/>
    <col min="11" max="11" width="5.5546875" style="1" bestFit="1" customWidth="1"/>
    <col min="12" max="12" width="16.109375" style="1" customWidth="1"/>
    <col min="13" max="13" width="9.33203125" style="1" customWidth="1"/>
    <col min="14" max="14" width="74.109375" style="1" customWidth="1"/>
    <col min="15" max="15" width="10.88671875" style="1" customWidth="1"/>
    <col min="16" max="16" width="14.33203125" style="1" customWidth="1"/>
    <col min="17" max="16384" width="9.109375" style="1"/>
  </cols>
  <sheetData>
    <row r="1" spans="1:16" s="2" customFormat="1" ht="57.6" x14ac:dyDescent="0.3">
      <c r="A1" s="12" t="s">
        <v>0</v>
      </c>
      <c r="B1" s="12" t="s">
        <v>7</v>
      </c>
      <c r="C1" s="12" t="s">
        <v>201</v>
      </c>
      <c r="D1" s="12" t="s">
        <v>8</v>
      </c>
      <c r="E1" s="13" t="s">
        <v>9</v>
      </c>
      <c r="F1" s="14" t="s">
        <v>10</v>
      </c>
      <c r="G1" s="14" t="s">
        <v>11</v>
      </c>
      <c r="H1" s="12" t="s">
        <v>25</v>
      </c>
      <c r="I1" s="12" t="s">
        <v>14</v>
      </c>
      <c r="J1" s="12" t="s">
        <v>12</v>
      </c>
      <c r="K1" s="12" t="s">
        <v>13</v>
      </c>
      <c r="L1" s="12" t="s">
        <v>79</v>
      </c>
      <c r="M1" s="12" t="s">
        <v>85</v>
      </c>
      <c r="N1" s="12" t="s">
        <v>241</v>
      </c>
      <c r="O1" s="12" t="s">
        <v>137</v>
      </c>
      <c r="P1" s="12" t="s">
        <v>214</v>
      </c>
    </row>
    <row r="2" spans="1:16" x14ac:dyDescent="0.3">
      <c r="A2" s="22">
        <v>1</v>
      </c>
      <c r="B2" s="22" t="s">
        <v>1</v>
      </c>
      <c r="C2" s="22" t="s">
        <v>192</v>
      </c>
      <c r="D2" s="22" t="s">
        <v>2</v>
      </c>
      <c r="E2" s="15" t="s">
        <v>3</v>
      </c>
      <c r="F2" s="16">
        <v>30000</v>
      </c>
      <c r="G2" s="28">
        <f>SUM(F2:F5)</f>
        <v>65000</v>
      </c>
      <c r="H2" s="33" t="s">
        <v>84</v>
      </c>
      <c r="I2" s="22">
        <v>33504300000</v>
      </c>
      <c r="J2" s="30">
        <v>1500</v>
      </c>
      <c r="K2" s="22">
        <v>34</v>
      </c>
      <c r="L2" s="22" t="s">
        <v>203</v>
      </c>
      <c r="M2" s="22" t="s">
        <v>113</v>
      </c>
      <c r="N2" s="22" t="s">
        <v>243</v>
      </c>
      <c r="O2" s="22" t="s">
        <v>188</v>
      </c>
      <c r="P2" s="22" t="s">
        <v>225</v>
      </c>
    </row>
    <row r="3" spans="1:16" ht="28.8" x14ac:dyDescent="0.3">
      <c r="A3" s="22"/>
      <c r="B3" s="22"/>
      <c r="C3" s="22"/>
      <c r="D3" s="22"/>
      <c r="E3" s="15" t="s">
        <v>4</v>
      </c>
      <c r="F3" s="16">
        <v>20000</v>
      </c>
      <c r="G3" s="28"/>
      <c r="H3" s="22"/>
      <c r="I3" s="22"/>
      <c r="J3" s="30"/>
      <c r="K3" s="22"/>
      <c r="L3" s="22"/>
      <c r="M3" s="22"/>
      <c r="N3" s="22"/>
      <c r="O3" s="22"/>
      <c r="P3" s="22"/>
    </row>
    <row r="4" spans="1:16" x14ac:dyDescent="0.3">
      <c r="A4" s="22"/>
      <c r="B4" s="22"/>
      <c r="C4" s="22"/>
      <c r="D4" s="22"/>
      <c r="E4" s="15" t="s">
        <v>5</v>
      </c>
      <c r="F4" s="16">
        <v>0</v>
      </c>
      <c r="G4" s="28"/>
      <c r="H4" s="22"/>
      <c r="I4" s="22"/>
      <c r="J4" s="30"/>
      <c r="K4" s="22"/>
      <c r="L4" s="22"/>
      <c r="M4" s="22"/>
      <c r="N4" s="22"/>
      <c r="O4" s="22"/>
      <c r="P4" s="22"/>
    </row>
    <row r="5" spans="1:16" ht="24.6" customHeight="1" x14ac:dyDescent="0.3">
      <c r="A5" s="22"/>
      <c r="B5" s="22"/>
      <c r="C5" s="22"/>
      <c r="D5" s="22"/>
      <c r="E5" s="15" t="s">
        <v>6</v>
      </c>
      <c r="F5" s="16">
        <v>15000</v>
      </c>
      <c r="G5" s="28"/>
      <c r="H5" s="22"/>
      <c r="I5" s="22"/>
      <c r="J5" s="30"/>
      <c r="K5" s="22"/>
      <c r="L5" s="22"/>
      <c r="M5" s="22"/>
      <c r="N5" s="22"/>
      <c r="O5" s="22"/>
      <c r="P5" s="22"/>
    </row>
    <row r="6" spans="1:16" x14ac:dyDescent="0.3">
      <c r="A6" s="22">
        <v>2</v>
      </c>
      <c r="B6" s="22" t="s">
        <v>1</v>
      </c>
      <c r="C6" s="22" t="s">
        <v>192</v>
      </c>
      <c r="D6" s="22" t="s">
        <v>15</v>
      </c>
      <c r="E6" s="15" t="s">
        <v>3</v>
      </c>
      <c r="F6" s="16">
        <v>25000</v>
      </c>
      <c r="G6" s="28">
        <f>SUM(F6:F12)</f>
        <v>94000</v>
      </c>
      <c r="H6" s="33" t="s">
        <v>26</v>
      </c>
      <c r="I6" s="22">
        <v>33504300000</v>
      </c>
      <c r="J6" s="30">
        <v>1500</v>
      </c>
      <c r="K6" s="22">
        <v>34</v>
      </c>
      <c r="L6" s="22" t="s">
        <v>204</v>
      </c>
      <c r="M6" s="22" t="s">
        <v>89</v>
      </c>
      <c r="N6" s="22" t="s">
        <v>242</v>
      </c>
      <c r="O6" s="22" t="s">
        <v>151</v>
      </c>
      <c r="P6" s="22"/>
    </row>
    <row r="7" spans="1:16" x14ac:dyDescent="0.3">
      <c r="A7" s="22"/>
      <c r="B7" s="22"/>
      <c r="C7" s="22"/>
      <c r="D7" s="22"/>
      <c r="E7" s="15" t="s">
        <v>5</v>
      </c>
      <c r="F7" s="16">
        <v>0</v>
      </c>
      <c r="G7" s="28"/>
      <c r="H7" s="22"/>
      <c r="I7" s="22"/>
      <c r="J7" s="30"/>
      <c r="K7" s="22"/>
      <c r="L7" s="22"/>
      <c r="M7" s="22"/>
      <c r="N7" s="22"/>
      <c r="O7" s="22"/>
      <c r="P7" s="22"/>
    </row>
    <row r="8" spans="1:16" x14ac:dyDescent="0.3">
      <c r="A8" s="22"/>
      <c r="B8" s="22"/>
      <c r="C8" s="22"/>
      <c r="D8" s="22"/>
      <c r="E8" s="15" t="s">
        <v>6</v>
      </c>
      <c r="F8" s="16">
        <v>20000</v>
      </c>
      <c r="G8" s="28"/>
      <c r="H8" s="22"/>
      <c r="I8" s="22"/>
      <c r="J8" s="30"/>
      <c r="K8" s="22"/>
      <c r="L8" s="22"/>
      <c r="M8" s="22"/>
      <c r="N8" s="22"/>
      <c r="O8" s="22"/>
      <c r="P8" s="22"/>
    </row>
    <row r="9" spans="1:16" x14ac:dyDescent="0.3">
      <c r="A9" s="22"/>
      <c r="B9" s="22"/>
      <c r="C9" s="22"/>
      <c r="D9" s="22"/>
      <c r="E9" s="15" t="s">
        <v>16</v>
      </c>
      <c r="F9" s="16">
        <v>20000</v>
      </c>
      <c r="G9" s="28"/>
      <c r="H9" s="22"/>
      <c r="I9" s="22"/>
      <c r="J9" s="30"/>
      <c r="K9" s="22"/>
      <c r="L9" s="22"/>
      <c r="M9" s="22"/>
      <c r="N9" s="22"/>
      <c r="O9" s="22"/>
      <c r="P9" s="22"/>
    </row>
    <row r="10" spans="1:16" x14ac:dyDescent="0.3">
      <c r="A10" s="22"/>
      <c r="B10" s="22"/>
      <c r="C10" s="22"/>
      <c r="D10" s="22"/>
      <c r="E10" s="15" t="s">
        <v>23</v>
      </c>
      <c r="F10" s="16">
        <v>0</v>
      </c>
      <c r="G10" s="28"/>
      <c r="H10" s="22"/>
      <c r="I10" s="22"/>
      <c r="J10" s="30"/>
      <c r="K10" s="22"/>
      <c r="L10" s="22"/>
      <c r="M10" s="22"/>
      <c r="N10" s="22"/>
      <c r="O10" s="22"/>
      <c r="P10" s="22"/>
    </row>
    <row r="11" spans="1:16" x14ac:dyDescent="0.3">
      <c r="A11" s="22"/>
      <c r="B11" s="22"/>
      <c r="C11" s="22"/>
      <c r="D11" s="22"/>
      <c r="E11" s="15" t="s">
        <v>18</v>
      </c>
      <c r="F11" s="16">
        <v>20000</v>
      </c>
      <c r="G11" s="28"/>
      <c r="H11" s="22"/>
      <c r="I11" s="22"/>
      <c r="J11" s="30"/>
      <c r="K11" s="22"/>
      <c r="L11" s="22"/>
      <c r="M11" s="22"/>
      <c r="N11" s="22"/>
      <c r="O11" s="22"/>
      <c r="P11" s="22"/>
    </row>
    <row r="12" spans="1:16" x14ac:dyDescent="0.3">
      <c r="A12" s="22"/>
      <c r="B12" s="22"/>
      <c r="C12" s="22"/>
      <c r="D12" s="22"/>
      <c r="E12" s="15" t="s">
        <v>17</v>
      </c>
      <c r="F12" s="16">
        <v>9000</v>
      </c>
      <c r="G12" s="28"/>
      <c r="H12" s="22"/>
      <c r="I12" s="22"/>
      <c r="J12" s="30"/>
      <c r="K12" s="22"/>
      <c r="L12" s="22"/>
      <c r="M12" s="22"/>
      <c r="N12" s="22"/>
      <c r="O12" s="22"/>
      <c r="P12" s="22"/>
    </row>
    <row r="13" spans="1:16" x14ac:dyDescent="0.3">
      <c r="A13" s="22">
        <v>3</v>
      </c>
      <c r="B13" s="22" t="s">
        <v>1</v>
      </c>
      <c r="C13" s="22" t="s">
        <v>192</v>
      </c>
      <c r="D13" s="22" t="s">
        <v>19</v>
      </c>
      <c r="E13" s="15" t="s">
        <v>3</v>
      </c>
      <c r="F13" s="16">
        <v>10000</v>
      </c>
      <c r="G13" s="28">
        <f>SUM(F13:F17)</f>
        <v>40000</v>
      </c>
      <c r="H13" s="22" t="s">
        <v>26</v>
      </c>
      <c r="I13" s="22">
        <v>33504300000</v>
      </c>
      <c r="J13" s="30">
        <v>1500</v>
      </c>
      <c r="K13" s="22">
        <v>34</v>
      </c>
      <c r="L13" s="22" t="s">
        <v>203</v>
      </c>
      <c r="M13" s="22" t="s">
        <v>112</v>
      </c>
      <c r="N13" s="22" t="s">
        <v>244</v>
      </c>
      <c r="O13" s="22" t="s">
        <v>159</v>
      </c>
      <c r="P13" s="22" t="s">
        <v>226</v>
      </c>
    </row>
    <row r="14" spans="1:16" x14ac:dyDescent="0.3">
      <c r="A14" s="22"/>
      <c r="B14" s="22"/>
      <c r="C14" s="22"/>
      <c r="D14" s="22"/>
      <c r="E14" s="15" t="s">
        <v>17</v>
      </c>
      <c r="F14" s="16">
        <v>20000</v>
      </c>
      <c r="G14" s="28"/>
      <c r="H14" s="22"/>
      <c r="I14" s="22"/>
      <c r="J14" s="30"/>
      <c r="K14" s="22"/>
      <c r="L14" s="22"/>
      <c r="M14" s="22"/>
      <c r="N14" s="22"/>
      <c r="O14" s="22"/>
      <c r="P14" s="22"/>
    </row>
    <row r="15" spans="1:16" x14ac:dyDescent="0.3">
      <c r="A15" s="22"/>
      <c r="B15" s="22"/>
      <c r="C15" s="22"/>
      <c r="D15" s="22"/>
      <c r="E15" s="15" t="s">
        <v>5</v>
      </c>
      <c r="F15" s="16">
        <v>0</v>
      </c>
      <c r="G15" s="28"/>
      <c r="H15" s="22"/>
      <c r="I15" s="22"/>
      <c r="J15" s="30"/>
      <c r="K15" s="22"/>
      <c r="L15" s="22"/>
      <c r="M15" s="22"/>
      <c r="N15" s="22"/>
      <c r="O15" s="22"/>
      <c r="P15" s="22"/>
    </row>
    <row r="16" spans="1:16" x14ac:dyDescent="0.3">
      <c r="A16" s="22"/>
      <c r="B16" s="22"/>
      <c r="C16" s="22"/>
      <c r="D16" s="22"/>
      <c r="E16" s="15" t="s">
        <v>18</v>
      </c>
      <c r="F16" s="16">
        <v>0</v>
      </c>
      <c r="G16" s="28"/>
      <c r="H16" s="22"/>
      <c r="I16" s="22"/>
      <c r="J16" s="30"/>
      <c r="K16" s="22"/>
      <c r="L16" s="22"/>
      <c r="M16" s="22"/>
      <c r="N16" s="22"/>
      <c r="O16" s="22"/>
      <c r="P16" s="22"/>
    </row>
    <row r="17" spans="1:16" x14ac:dyDescent="0.3">
      <c r="A17" s="22"/>
      <c r="B17" s="22"/>
      <c r="C17" s="22"/>
      <c r="D17" s="22"/>
      <c r="E17" s="15" t="s">
        <v>6</v>
      </c>
      <c r="F17" s="16">
        <v>10000</v>
      </c>
      <c r="G17" s="28"/>
      <c r="H17" s="22"/>
      <c r="I17" s="22"/>
      <c r="J17" s="30"/>
      <c r="K17" s="22"/>
      <c r="L17" s="22"/>
      <c r="M17" s="22"/>
      <c r="N17" s="22"/>
      <c r="O17" s="22"/>
      <c r="P17" s="22"/>
    </row>
    <row r="18" spans="1:16" x14ac:dyDescent="0.3">
      <c r="A18" s="22">
        <v>4</v>
      </c>
      <c r="B18" s="22" t="s">
        <v>1</v>
      </c>
      <c r="C18" s="22" t="s">
        <v>192</v>
      </c>
      <c r="D18" s="22" t="s">
        <v>20</v>
      </c>
      <c r="E18" s="15" t="s">
        <v>3</v>
      </c>
      <c r="F18" s="16">
        <v>19000</v>
      </c>
      <c r="G18" s="28">
        <f>SUM(F18:F20)</f>
        <v>38000</v>
      </c>
      <c r="H18" s="22" t="s">
        <v>26</v>
      </c>
      <c r="I18" s="22">
        <v>33504300000</v>
      </c>
      <c r="J18" s="30">
        <v>1500</v>
      </c>
      <c r="K18" s="22">
        <v>34</v>
      </c>
      <c r="L18" s="22" t="s">
        <v>203</v>
      </c>
      <c r="M18" s="22" t="s">
        <v>117</v>
      </c>
      <c r="N18" s="22" t="s">
        <v>245</v>
      </c>
      <c r="O18" s="22" t="s">
        <v>175</v>
      </c>
      <c r="P18" s="22" t="s">
        <v>227</v>
      </c>
    </row>
    <row r="19" spans="1:16" ht="28.8" x14ac:dyDescent="0.3">
      <c r="A19" s="22"/>
      <c r="B19" s="22"/>
      <c r="C19" s="22"/>
      <c r="D19" s="22"/>
      <c r="E19" s="15" t="s">
        <v>4</v>
      </c>
      <c r="F19" s="16">
        <v>19000</v>
      </c>
      <c r="G19" s="28"/>
      <c r="H19" s="22"/>
      <c r="I19" s="22"/>
      <c r="J19" s="30"/>
      <c r="K19" s="22"/>
      <c r="L19" s="22"/>
      <c r="M19" s="22"/>
      <c r="N19" s="22"/>
      <c r="O19" s="22"/>
      <c r="P19" s="22"/>
    </row>
    <row r="20" spans="1:16" x14ac:dyDescent="0.3">
      <c r="A20" s="22"/>
      <c r="B20" s="22"/>
      <c r="C20" s="22"/>
      <c r="D20" s="22"/>
      <c r="E20" s="15" t="s">
        <v>5</v>
      </c>
      <c r="F20" s="16">
        <v>0</v>
      </c>
      <c r="G20" s="28"/>
      <c r="H20" s="22"/>
      <c r="I20" s="22"/>
      <c r="J20" s="30"/>
      <c r="K20" s="22"/>
      <c r="L20" s="22"/>
      <c r="M20" s="22"/>
      <c r="N20" s="22"/>
      <c r="O20" s="22"/>
      <c r="P20" s="22"/>
    </row>
    <row r="21" spans="1:16" x14ac:dyDescent="0.3">
      <c r="A21" s="22">
        <v>5</v>
      </c>
      <c r="B21" s="22" t="s">
        <v>1</v>
      </c>
      <c r="C21" s="22" t="s">
        <v>240</v>
      </c>
      <c r="D21" s="22" t="s">
        <v>21</v>
      </c>
      <c r="E21" s="15" t="s">
        <v>3</v>
      </c>
      <c r="F21" s="16">
        <v>15000</v>
      </c>
      <c r="G21" s="28">
        <f>SUM(F21:F28)</f>
        <v>76000</v>
      </c>
      <c r="H21" s="22" t="s">
        <v>26</v>
      </c>
      <c r="I21" s="22">
        <v>33504300000</v>
      </c>
      <c r="J21" s="30">
        <v>1500</v>
      </c>
      <c r="K21" s="22">
        <v>34</v>
      </c>
      <c r="L21" s="22"/>
      <c r="M21" s="22" t="s">
        <v>94</v>
      </c>
      <c r="N21" s="22"/>
      <c r="O21" s="22"/>
      <c r="P21" s="22" t="s">
        <v>221</v>
      </c>
    </row>
    <row r="22" spans="1:16" x14ac:dyDescent="0.3">
      <c r="A22" s="22"/>
      <c r="B22" s="22"/>
      <c r="C22" s="22"/>
      <c r="D22" s="22"/>
      <c r="E22" s="15" t="s">
        <v>5</v>
      </c>
      <c r="F22" s="16">
        <v>0</v>
      </c>
      <c r="G22" s="28"/>
      <c r="H22" s="22"/>
      <c r="I22" s="22"/>
      <c r="J22" s="30"/>
      <c r="K22" s="22"/>
      <c r="L22" s="22"/>
      <c r="M22" s="22"/>
      <c r="N22" s="22"/>
      <c r="O22" s="22"/>
      <c r="P22" s="22"/>
    </row>
    <row r="23" spans="1:16" x14ac:dyDescent="0.3">
      <c r="A23" s="22"/>
      <c r="B23" s="22"/>
      <c r="C23" s="22"/>
      <c r="D23" s="22"/>
      <c r="E23" s="15" t="s">
        <v>22</v>
      </c>
      <c r="F23" s="16">
        <v>5000</v>
      </c>
      <c r="G23" s="28"/>
      <c r="H23" s="22"/>
      <c r="I23" s="22"/>
      <c r="J23" s="30"/>
      <c r="K23" s="22"/>
      <c r="L23" s="22"/>
      <c r="M23" s="22"/>
      <c r="N23" s="22"/>
      <c r="O23" s="22"/>
      <c r="P23" s="22"/>
    </row>
    <row r="24" spans="1:16" x14ac:dyDescent="0.3">
      <c r="A24" s="22"/>
      <c r="B24" s="22"/>
      <c r="C24" s="22"/>
      <c r="D24" s="22"/>
      <c r="E24" s="15" t="s">
        <v>78</v>
      </c>
      <c r="F24" s="16">
        <v>0</v>
      </c>
      <c r="G24" s="28"/>
      <c r="H24" s="22"/>
      <c r="I24" s="22"/>
      <c r="J24" s="30"/>
      <c r="K24" s="22"/>
      <c r="L24" s="22"/>
      <c r="M24" s="22"/>
      <c r="N24" s="22"/>
      <c r="O24" s="22"/>
      <c r="P24" s="22"/>
    </row>
    <row r="25" spans="1:16" x14ac:dyDescent="0.3">
      <c r="A25" s="22"/>
      <c r="B25" s="22"/>
      <c r="C25" s="22"/>
      <c r="D25" s="22"/>
      <c r="E25" s="15" t="s">
        <v>17</v>
      </c>
      <c r="F25" s="16">
        <v>21000</v>
      </c>
      <c r="G25" s="28"/>
      <c r="H25" s="22"/>
      <c r="I25" s="22"/>
      <c r="J25" s="30"/>
      <c r="K25" s="22"/>
      <c r="L25" s="22"/>
      <c r="M25" s="22"/>
      <c r="N25" s="22"/>
      <c r="O25" s="22"/>
      <c r="P25" s="22"/>
    </row>
    <row r="26" spans="1:16" x14ac:dyDescent="0.3">
      <c r="A26" s="22"/>
      <c r="B26" s="22"/>
      <c r="C26" s="22"/>
      <c r="D26" s="22"/>
      <c r="E26" s="15" t="s">
        <v>18</v>
      </c>
      <c r="F26" s="16">
        <v>15000</v>
      </c>
      <c r="G26" s="28"/>
      <c r="H26" s="22"/>
      <c r="I26" s="22"/>
      <c r="J26" s="30"/>
      <c r="K26" s="22"/>
      <c r="L26" s="22"/>
      <c r="M26" s="22"/>
      <c r="N26" s="22"/>
      <c r="O26" s="22"/>
      <c r="P26" s="22"/>
    </row>
    <row r="27" spans="1:16" x14ac:dyDescent="0.3">
      <c r="A27" s="22"/>
      <c r="B27" s="22"/>
      <c r="C27" s="22"/>
      <c r="D27" s="22"/>
      <c r="E27" s="15" t="s">
        <v>16</v>
      </c>
      <c r="F27" s="16">
        <v>20000</v>
      </c>
      <c r="G27" s="28"/>
      <c r="H27" s="22"/>
      <c r="I27" s="22"/>
      <c r="J27" s="30"/>
      <c r="K27" s="22"/>
      <c r="L27" s="22"/>
      <c r="M27" s="22"/>
      <c r="N27" s="22"/>
      <c r="O27" s="22"/>
      <c r="P27" s="22"/>
    </row>
    <row r="28" spans="1:16" x14ac:dyDescent="0.3">
      <c r="A28" s="22"/>
      <c r="B28" s="22"/>
      <c r="C28" s="22"/>
      <c r="D28" s="22"/>
      <c r="E28" s="15" t="s">
        <v>23</v>
      </c>
      <c r="F28" s="16">
        <v>0</v>
      </c>
      <c r="G28" s="28"/>
      <c r="H28" s="22"/>
      <c r="I28" s="22"/>
      <c r="J28" s="30"/>
      <c r="K28" s="22"/>
      <c r="L28" s="22"/>
      <c r="M28" s="22"/>
      <c r="N28" s="22"/>
      <c r="O28" s="22"/>
      <c r="P28" s="22"/>
    </row>
    <row r="29" spans="1:16" x14ac:dyDescent="0.3">
      <c r="A29" s="22">
        <v>6</v>
      </c>
      <c r="B29" s="22" t="s">
        <v>24</v>
      </c>
      <c r="C29" s="22" t="s">
        <v>193</v>
      </c>
      <c r="D29" s="22" t="s">
        <v>21</v>
      </c>
      <c r="E29" s="15" t="s">
        <v>3</v>
      </c>
      <c r="F29" s="16">
        <v>10000</v>
      </c>
      <c r="G29" s="28">
        <f>SUM(F29:F34)</f>
        <v>175000</v>
      </c>
      <c r="H29" s="22" t="s">
        <v>28</v>
      </c>
      <c r="I29" s="22">
        <v>33504300000</v>
      </c>
      <c r="J29" s="30">
        <v>1515</v>
      </c>
      <c r="K29" s="22">
        <v>1</v>
      </c>
      <c r="L29" s="22"/>
      <c r="M29" s="22" t="s">
        <v>94</v>
      </c>
      <c r="N29" s="22"/>
      <c r="O29" s="22"/>
      <c r="P29" s="22"/>
    </row>
    <row r="30" spans="1:16" x14ac:dyDescent="0.3">
      <c r="A30" s="22"/>
      <c r="B30" s="22"/>
      <c r="C30" s="22"/>
      <c r="D30" s="22"/>
      <c r="E30" s="15" t="s">
        <v>5</v>
      </c>
      <c r="F30" s="16">
        <v>20000</v>
      </c>
      <c r="G30" s="28"/>
      <c r="H30" s="22"/>
      <c r="I30" s="22"/>
      <c r="J30" s="30"/>
      <c r="K30" s="22"/>
      <c r="L30" s="22"/>
      <c r="M30" s="22"/>
      <c r="N30" s="22"/>
      <c r="O30" s="22"/>
      <c r="P30" s="22"/>
    </row>
    <row r="31" spans="1:16" x14ac:dyDescent="0.3">
      <c r="A31" s="22"/>
      <c r="B31" s="22"/>
      <c r="C31" s="22"/>
      <c r="D31" s="22"/>
      <c r="E31" s="15" t="s">
        <v>23</v>
      </c>
      <c r="F31" s="16">
        <v>20000</v>
      </c>
      <c r="G31" s="28"/>
      <c r="H31" s="22"/>
      <c r="I31" s="22"/>
      <c r="J31" s="30"/>
      <c r="K31" s="22"/>
      <c r="L31" s="22"/>
      <c r="M31" s="22"/>
      <c r="N31" s="22"/>
      <c r="O31" s="22"/>
      <c r="P31" s="22"/>
    </row>
    <row r="32" spans="1:16" ht="28.8" x14ac:dyDescent="0.3">
      <c r="A32" s="22"/>
      <c r="B32" s="22"/>
      <c r="C32" s="22"/>
      <c r="D32" s="22"/>
      <c r="E32" s="15" t="s">
        <v>4</v>
      </c>
      <c r="F32" s="16">
        <v>79000</v>
      </c>
      <c r="G32" s="28"/>
      <c r="H32" s="22"/>
      <c r="I32" s="22"/>
      <c r="J32" s="30"/>
      <c r="K32" s="22"/>
      <c r="L32" s="22"/>
      <c r="M32" s="22"/>
      <c r="N32" s="22"/>
      <c r="O32" s="22"/>
      <c r="P32" s="22"/>
    </row>
    <row r="33" spans="1:26" x14ac:dyDescent="0.3">
      <c r="A33" s="22"/>
      <c r="B33" s="22"/>
      <c r="C33" s="22"/>
      <c r="D33" s="22"/>
      <c r="E33" s="15" t="s">
        <v>29</v>
      </c>
      <c r="F33" s="16">
        <v>10000</v>
      </c>
      <c r="G33" s="28"/>
      <c r="H33" s="22"/>
      <c r="I33" s="22"/>
      <c r="J33" s="30"/>
      <c r="K33" s="22"/>
      <c r="L33" s="22"/>
      <c r="M33" s="22"/>
      <c r="N33" s="22"/>
      <c r="O33" s="22"/>
      <c r="P33" s="22"/>
    </row>
    <row r="34" spans="1:26" x14ac:dyDescent="0.3">
      <c r="A34" s="22"/>
      <c r="B34" s="22"/>
      <c r="C34" s="22"/>
      <c r="D34" s="22"/>
      <c r="E34" s="15" t="s">
        <v>6</v>
      </c>
      <c r="F34" s="16">
        <v>36000</v>
      </c>
      <c r="G34" s="28"/>
      <c r="H34" s="22"/>
      <c r="I34" s="22"/>
      <c r="J34" s="30"/>
      <c r="K34" s="22"/>
      <c r="L34" s="22"/>
      <c r="M34" s="22"/>
      <c r="N34" s="22"/>
      <c r="O34" s="22"/>
      <c r="P34" s="22"/>
    </row>
    <row r="35" spans="1:26" x14ac:dyDescent="0.3">
      <c r="A35" s="22">
        <v>7</v>
      </c>
      <c r="B35" s="22" t="s">
        <v>1</v>
      </c>
      <c r="C35" s="22" t="s">
        <v>202</v>
      </c>
      <c r="D35" s="22" t="s">
        <v>27</v>
      </c>
      <c r="E35" s="15" t="s">
        <v>3</v>
      </c>
      <c r="F35" s="16">
        <v>10000</v>
      </c>
      <c r="G35" s="28">
        <f>SUM(F35:F40)</f>
        <v>84000</v>
      </c>
      <c r="H35" s="22" t="s">
        <v>26</v>
      </c>
      <c r="I35" s="22">
        <v>33504300000</v>
      </c>
      <c r="J35" s="30">
        <v>1500</v>
      </c>
      <c r="K35" s="22">
        <v>34</v>
      </c>
      <c r="L35" s="22" t="s">
        <v>205</v>
      </c>
      <c r="M35" s="22" t="s">
        <v>126</v>
      </c>
      <c r="N35" s="22" t="s">
        <v>246</v>
      </c>
      <c r="O35" s="22" t="s">
        <v>169</v>
      </c>
      <c r="P35" s="22" t="s">
        <v>222</v>
      </c>
    </row>
    <row r="36" spans="1:26" x14ac:dyDescent="0.3">
      <c r="A36" s="22"/>
      <c r="B36" s="22"/>
      <c r="C36" s="22"/>
      <c r="D36" s="22"/>
      <c r="E36" s="15" t="s">
        <v>5</v>
      </c>
      <c r="F36" s="16">
        <v>0</v>
      </c>
      <c r="G36" s="28"/>
      <c r="H36" s="22"/>
      <c r="I36" s="22"/>
      <c r="J36" s="30"/>
      <c r="K36" s="22"/>
      <c r="L36" s="22"/>
      <c r="M36" s="22"/>
      <c r="N36" s="22"/>
      <c r="O36" s="22"/>
      <c r="P36" s="22"/>
    </row>
    <row r="37" spans="1:26" x14ac:dyDescent="0.3">
      <c r="A37" s="22"/>
      <c r="B37" s="22"/>
      <c r="C37" s="22"/>
      <c r="D37" s="22"/>
      <c r="E37" s="15" t="s">
        <v>22</v>
      </c>
      <c r="F37" s="16">
        <v>20000</v>
      </c>
      <c r="G37" s="28"/>
      <c r="H37" s="22"/>
      <c r="I37" s="22"/>
      <c r="J37" s="30"/>
      <c r="K37" s="22"/>
      <c r="L37" s="22"/>
      <c r="M37" s="22"/>
      <c r="N37" s="22"/>
      <c r="O37" s="22"/>
      <c r="P37" s="22"/>
    </row>
    <row r="38" spans="1:26" x14ac:dyDescent="0.3">
      <c r="A38" s="22"/>
      <c r="B38" s="22"/>
      <c r="C38" s="22"/>
      <c r="D38" s="22"/>
      <c r="E38" s="15" t="s">
        <v>78</v>
      </c>
      <c r="F38" s="16">
        <v>0</v>
      </c>
      <c r="G38" s="28"/>
      <c r="H38" s="22"/>
      <c r="I38" s="22"/>
      <c r="J38" s="30"/>
      <c r="K38" s="22"/>
      <c r="L38" s="22"/>
      <c r="M38" s="22"/>
      <c r="N38" s="22"/>
      <c r="O38" s="22"/>
      <c r="P38" s="22"/>
    </row>
    <row r="39" spans="1:26" x14ac:dyDescent="0.3">
      <c r="A39" s="22"/>
      <c r="B39" s="22"/>
      <c r="C39" s="22"/>
      <c r="D39" s="22"/>
      <c r="E39" s="15" t="s">
        <v>16</v>
      </c>
      <c r="F39" s="16">
        <v>54000</v>
      </c>
      <c r="G39" s="28"/>
      <c r="H39" s="22"/>
      <c r="I39" s="22"/>
      <c r="J39" s="30"/>
      <c r="K39" s="22"/>
      <c r="L39" s="22"/>
      <c r="M39" s="22"/>
      <c r="N39" s="22"/>
      <c r="O39" s="22"/>
      <c r="P39" s="22"/>
    </row>
    <row r="40" spans="1:26" x14ac:dyDescent="0.3">
      <c r="A40" s="22"/>
      <c r="B40" s="22"/>
      <c r="C40" s="22"/>
      <c r="D40" s="22"/>
      <c r="E40" s="15" t="s">
        <v>23</v>
      </c>
      <c r="F40" s="16">
        <v>0</v>
      </c>
      <c r="G40" s="28"/>
      <c r="H40" s="22"/>
      <c r="I40" s="22"/>
      <c r="J40" s="30"/>
      <c r="K40" s="22"/>
      <c r="L40" s="22"/>
      <c r="M40" s="22"/>
      <c r="N40" s="22"/>
      <c r="O40" s="22"/>
      <c r="P40" s="22"/>
    </row>
    <row r="41" spans="1:26" x14ac:dyDescent="0.3">
      <c r="A41" s="22">
        <v>8</v>
      </c>
      <c r="B41" s="22" t="s">
        <v>24</v>
      </c>
      <c r="C41" s="22" t="s">
        <v>202</v>
      </c>
      <c r="D41" s="22" t="s">
        <v>27</v>
      </c>
      <c r="E41" s="15" t="s">
        <v>17</v>
      </c>
      <c r="F41" s="16">
        <v>25000</v>
      </c>
      <c r="G41" s="28">
        <f>SUM(F41:F43)</f>
        <v>74000</v>
      </c>
      <c r="H41" s="22" t="s">
        <v>28</v>
      </c>
      <c r="I41" s="22">
        <v>33504300000</v>
      </c>
      <c r="J41" s="30">
        <v>1515</v>
      </c>
      <c r="K41" s="22">
        <v>1</v>
      </c>
      <c r="L41" s="22" t="s">
        <v>206</v>
      </c>
      <c r="M41" s="22" t="s">
        <v>127</v>
      </c>
      <c r="N41" s="22" t="s">
        <v>249</v>
      </c>
      <c r="O41" s="22" t="s">
        <v>170</v>
      </c>
      <c r="P41" s="22" t="s">
        <v>222</v>
      </c>
    </row>
    <row r="42" spans="1:26" x14ac:dyDescent="0.3">
      <c r="A42" s="22"/>
      <c r="B42" s="22"/>
      <c r="C42" s="22"/>
      <c r="D42" s="22"/>
      <c r="E42" s="15" t="s">
        <v>29</v>
      </c>
      <c r="F42" s="16">
        <v>20000</v>
      </c>
      <c r="G42" s="28"/>
      <c r="H42" s="22"/>
      <c r="I42" s="22"/>
      <c r="J42" s="30"/>
      <c r="K42" s="22"/>
      <c r="L42" s="22"/>
      <c r="M42" s="22"/>
      <c r="N42" s="22"/>
      <c r="O42" s="22"/>
      <c r="P42" s="22"/>
    </row>
    <row r="43" spans="1:26" ht="54" customHeight="1" x14ac:dyDescent="0.3">
      <c r="A43" s="22"/>
      <c r="B43" s="22"/>
      <c r="C43" s="22"/>
      <c r="D43" s="22"/>
      <c r="E43" s="15" t="s">
        <v>3</v>
      </c>
      <c r="F43" s="16">
        <v>29000</v>
      </c>
      <c r="G43" s="28"/>
      <c r="H43" s="22"/>
      <c r="I43" s="22"/>
      <c r="J43" s="30"/>
      <c r="K43" s="22"/>
      <c r="L43" s="22"/>
      <c r="M43" s="22"/>
      <c r="N43" s="22"/>
      <c r="O43" s="22"/>
      <c r="P43" s="22"/>
    </row>
    <row r="44" spans="1:26" s="6" customFormat="1" ht="86.4" x14ac:dyDescent="0.3">
      <c r="A44" s="17">
        <v>9</v>
      </c>
      <c r="B44" s="17" t="s">
        <v>30</v>
      </c>
      <c r="C44" s="17" t="s">
        <v>192</v>
      </c>
      <c r="D44" s="17" t="s">
        <v>172</v>
      </c>
      <c r="E44" s="15" t="s">
        <v>3</v>
      </c>
      <c r="F44" s="16">
        <v>25000</v>
      </c>
      <c r="G44" s="16">
        <f>SUM(F44)</f>
        <v>25000</v>
      </c>
      <c r="H44" s="17" t="s">
        <v>26</v>
      </c>
      <c r="I44" s="17">
        <v>33504300000</v>
      </c>
      <c r="J44" s="18">
        <v>1500</v>
      </c>
      <c r="K44" s="17">
        <v>34</v>
      </c>
      <c r="L44" s="17" t="s">
        <v>203</v>
      </c>
      <c r="M44" s="17" t="s">
        <v>149</v>
      </c>
      <c r="N44" s="17" t="s">
        <v>248</v>
      </c>
      <c r="O44" s="17" t="s">
        <v>173</v>
      </c>
      <c r="P44" s="17" t="s">
        <v>228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22">
        <v>10</v>
      </c>
      <c r="B45" s="32" t="s">
        <v>30</v>
      </c>
      <c r="C45" s="22" t="s">
        <v>194</v>
      </c>
      <c r="D45" s="22" t="s">
        <v>31</v>
      </c>
      <c r="E45" s="15" t="s">
        <v>3</v>
      </c>
      <c r="F45" s="16">
        <v>19000</v>
      </c>
      <c r="G45" s="28">
        <f>SUM(F45:F46)</f>
        <v>34000</v>
      </c>
      <c r="H45" s="22" t="s">
        <v>26</v>
      </c>
      <c r="I45" s="22">
        <v>33504300000</v>
      </c>
      <c r="J45" s="30"/>
      <c r="K45" s="22">
        <v>34</v>
      </c>
      <c r="L45" s="22"/>
      <c r="M45" s="22" t="s">
        <v>110</v>
      </c>
      <c r="N45" s="22"/>
      <c r="O45" s="22"/>
      <c r="P45" s="22" t="s">
        <v>220</v>
      </c>
    </row>
    <row r="46" spans="1:26" x14ac:dyDescent="0.3">
      <c r="A46" s="22"/>
      <c r="B46" s="32"/>
      <c r="C46" s="22"/>
      <c r="D46" s="22"/>
      <c r="E46" s="15" t="s">
        <v>17</v>
      </c>
      <c r="F46" s="16">
        <v>15000</v>
      </c>
      <c r="G46" s="28"/>
      <c r="H46" s="22"/>
      <c r="I46" s="22"/>
      <c r="J46" s="30"/>
      <c r="K46" s="22"/>
      <c r="L46" s="22"/>
      <c r="M46" s="22"/>
      <c r="N46" s="22"/>
      <c r="O46" s="22"/>
      <c r="P46" s="22"/>
    </row>
    <row r="47" spans="1:26" x14ac:dyDescent="0.3">
      <c r="A47" s="22">
        <v>11</v>
      </c>
      <c r="B47" s="22" t="s">
        <v>30</v>
      </c>
      <c r="C47" s="22" t="s">
        <v>202</v>
      </c>
      <c r="D47" s="22" t="s">
        <v>32</v>
      </c>
      <c r="E47" s="15" t="s">
        <v>3</v>
      </c>
      <c r="F47" s="16">
        <v>15000</v>
      </c>
      <c r="G47" s="28">
        <f>SUM(F47:F49)</f>
        <v>50500</v>
      </c>
      <c r="H47" s="22" t="s">
        <v>26</v>
      </c>
      <c r="I47" s="22">
        <v>33504300000</v>
      </c>
      <c r="J47" s="25"/>
      <c r="K47" s="22">
        <v>34</v>
      </c>
      <c r="L47" s="22" t="s">
        <v>204</v>
      </c>
      <c r="M47" s="22" t="s">
        <v>133</v>
      </c>
      <c r="N47" s="22" t="s">
        <v>247</v>
      </c>
      <c r="O47" s="22" t="s">
        <v>207</v>
      </c>
      <c r="P47" s="22"/>
    </row>
    <row r="48" spans="1:26" x14ac:dyDescent="0.3">
      <c r="A48" s="22"/>
      <c r="B48" s="22"/>
      <c r="C48" s="22"/>
      <c r="D48" s="22"/>
      <c r="E48" s="15" t="s">
        <v>17</v>
      </c>
      <c r="F48" s="16">
        <v>14000</v>
      </c>
      <c r="G48" s="28"/>
      <c r="H48" s="22"/>
      <c r="I48" s="22"/>
      <c r="J48" s="26"/>
      <c r="K48" s="22"/>
      <c r="L48" s="22"/>
      <c r="M48" s="22"/>
      <c r="N48" s="22"/>
      <c r="O48" s="22"/>
      <c r="P48" s="22"/>
    </row>
    <row r="49" spans="1:16" ht="111.6" customHeight="1" x14ac:dyDescent="0.3">
      <c r="A49" s="22"/>
      <c r="B49" s="22"/>
      <c r="C49" s="22"/>
      <c r="D49" s="22"/>
      <c r="E49" s="15" t="s">
        <v>16</v>
      </c>
      <c r="F49" s="16">
        <v>21500</v>
      </c>
      <c r="G49" s="28"/>
      <c r="H49" s="22"/>
      <c r="I49" s="22"/>
      <c r="J49" s="27"/>
      <c r="K49" s="22"/>
      <c r="L49" s="22"/>
      <c r="M49" s="22"/>
      <c r="N49" s="22"/>
      <c r="O49" s="22"/>
      <c r="P49" s="22"/>
    </row>
    <row r="50" spans="1:16" ht="43.2" x14ac:dyDescent="0.3">
      <c r="A50" s="17">
        <v>12</v>
      </c>
      <c r="B50" s="17" t="s">
        <v>30</v>
      </c>
      <c r="C50" s="17" t="s">
        <v>202</v>
      </c>
      <c r="D50" s="17" t="s">
        <v>187</v>
      </c>
      <c r="E50" s="15" t="s">
        <v>3</v>
      </c>
      <c r="F50" s="16">
        <v>5000</v>
      </c>
      <c r="G50" s="16">
        <f>SUM(F50)</f>
        <v>5000</v>
      </c>
      <c r="H50" s="17" t="s">
        <v>26</v>
      </c>
      <c r="I50" s="17">
        <v>33504300000</v>
      </c>
      <c r="J50" s="18">
        <v>1500</v>
      </c>
      <c r="K50" s="17">
        <v>34</v>
      </c>
      <c r="L50" s="19" t="s">
        <v>208</v>
      </c>
      <c r="M50" s="17" t="s">
        <v>148</v>
      </c>
      <c r="N50" s="17" t="s">
        <v>250</v>
      </c>
      <c r="O50" s="17" t="s">
        <v>177</v>
      </c>
      <c r="P50" s="17" t="s">
        <v>221</v>
      </c>
    </row>
    <row r="51" spans="1:16" x14ac:dyDescent="0.3">
      <c r="A51" s="22">
        <v>13</v>
      </c>
      <c r="B51" s="22" t="s">
        <v>30</v>
      </c>
      <c r="C51" s="22" t="s">
        <v>202</v>
      </c>
      <c r="D51" s="22" t="s">
        <v>33</v>
      </c>
      <c r="E51" s="15" t="s">
        <v>18</v>
      </c>
      <c r="F51" s="16">
        <v>15000</v>
      </c>
      <c r="G51" s="28">
        <f>SUM(F51:F53)</f>
        <v>60000</v>
      </c>
      <c r="H51" s="22" t="s">
        <v>26</v>
      </c>
      <c r="I51" s="22">
        <v>33504300000</v>
      </c>
      <c r="J51" s="30">
        <v>1500</v>
      </c>
      <c r="K51" s="22">
        <v>34</v>
      </c>
      <c r="L51" s="22" t="s">
        <v>209</v>
      </c>
      <c r="M51" s="22" t="s">
        <v>128</v>
      </c>
      <c r="N51" s="22" t="s">
        <v>251</v>
      </c>
      <c r="O51" s="22" t="s">
        <v>138</v>
      </c>
      <c r="P51" s="22" t="s">
        <v>222</v>
      </c>
    </row>
    <row r="52" spans="1:16" x14ac:dyDescent="0.3">
      <c r="A52" s="22"/>
      <c r="B52" s="22"/>
      <c r="C52" s="22"/>
      <c r="D52" s="22"/>
      <c r="E52" s="15" t="s">
        <v>6</v>
      </c>
      <c r="F52" s="16">
        <v>30000</v>
      </c>
      <c r="G52" s="28"/>
      <c r="H52" s="22"/>
      <c r="I52" s="22"/>
      <c r="J52" s="30"/>
      <c r="K52" s="22"/>
      <c r="L52" s="22"/>
      <c r="M52" s="22"/>
      <c r="N52" s="22"/>
      <c r="O52" s="22"/>
      <c r="P52" s="22"/>
    </row>
    <row r="53" spans="1:16" x14ac:dyDescent="0.3">
      <c r="A53" s="22"/>
      <c r="B53" s="22"/>
      <c r="C53" s="22"/>
      <c r="D53" s="22"/>
      <c r="E53" s="15" t="s">
        <v>3</v>
      </c>
      <c r="F53" s="16">
        <v>15000</v>
      </c>
      <c r="G53" s="28"/>
      <c r="H53" s="22"/>
      <c r="I53" s="22"/>
      <c r="J53" s="30"/>
      <c r="K53" s="22"/>
      <c r="L53" s="22"/>
      <c r="M53" s="22"/>
      <c r="N53" s="22"/>
      <c r="O53" s="22"/>
      <c r="P53" s="22"/>
    </row>
    <row r="54" spans="1:16" x14ac:dyDescent="0.3">
      <c r="A54" s="22">
        <v>14</v>
      </c>
      <c r="B54" s="22" t="s">
        <v>24</v>
      </c>
      <c r="C54" s="22" t="s">
        <v>202</v>
      </c>
      <c r="D54" s="22" t="s">
        <v>33</v>
      </c>
      <c r="E54" s="15" t="s">
        <v>23</v>
      </c>
      <c r="F54" s="16">
        <v>9000</v>
      </c>
      <c r="G54" s="28">
        <f>SUM(F54:F56)</f>
        <v>53000</v>
      </c>
      <c r="H54" s="22" t="s">
        <v>28</v>
      </c>
      <c r="I54" s="22">
        <v>33504300000</v>
      </c>
      <c r="J54" s="30">
        <v>1515</v>
      </c>
      <c r="K54" s="22">
        <v>1</v>
      </c>
      <c r="L54" s="22"/>
      <c r="M54" s="22" t="s">
        <v>129</v>
      </c>
      <c r="N54" s="22" t="s">
        <v>252</v>
      </c>
      <c r="O54" s="22" t="s">
        <v>215</v>
      </c>
      <c r="P54" s="22" t="s">
        <v>219</v>
      </c>
    </row>
    <row r="55" spans="1:16" x14ac:dyDescent="0.3">
      <c r="A55" s="22"/>
      <c r="B55" s="22"/>
      <c r="C55" s="22"/>
      <c r="D55" s="22"/>
      <c r="E55" s="15" t="s">
        <v>17</v>
      </c>
      <c r="F55" s="16">
        <v>34000</v>
      </c>
      <c r="G55" s="28"/>
      <c r="H55" s="22"/>
      <c r="I55" s="22"/>
      <c r="J55" s="30"/>
      <c r="K55" s="22"/>
      <c r="L55" s="22"/>
      <c r="M55" s="22"/>
      <c r="N55" s="22"/>
      <c r="O55" s="22"/>
      <c r="P55" s="22"/>
    </row>
    <row r="56" spans="1:16" x14ac:dyDescent="0.3">
      <c r="A56" s="22"/>
      <c r="B56" s="22"/>
      <c r="C56" s="22"/>
      <c r="D56" s="22"/>
      <c r="E56" s="15" t="s">
        <v>3</v>
      </c>
      <c r="F56" s="16">
        <v>10000</v>
      </c>
      <c r="G56" s="28"/>
      <c r="H56" s="22"/>
      <c r="I56" s="22"/>
      <c r="J56" s="30"/>
      <c r="K56" s="22"/>
      <c r="L56" s="22"/>
      <c r="M56" s="22"/>
      <c r="N56" s="22"/>
      <c r="O56" s="22"/>
      <c r="P56" s="22"/>
    </row>
    <row r="57" spans="1:16" x14ac:dyDescent="0.3">
      <c r="A57" s="22">
        <v>15</v>
      </c>
      <c r="B57" s="22" t="s">
        <v>1</v>
      </c>
      <c r="C57" s="22" t="s">
        <v>202</v>
      </c>
      <c r="D57" s="22" t="s">
        <v>33</v>
      </c>
      <c r="E57" s="15" t="s">
        <v>22</v>
      </c>
      <c r="F57" s="16">
        <v>5000</v>
      </c>
      <c r="G57" s="28">
        <f>SUM(F57:F58)</f>
        <v>5000</v>
      </c>
      <c r="H57" s="22" t="s">
        <v>26</v>
      </c>
      <c r="I57" s="22">
        <v>33504300000</v>
      </c>
      <c r="J57" s="30">
        <v>1500</v>
      </c>
      <c r="K57" s="22">
        <v>34</v>
      </c>
      <c r="L57" s="22" t="s">
        <v>209</v>
      </c>
      <c r="M57" s="22" t="s">
        <v>130</v>
      </c>
      <c r="N57" s="22" t="s">
        <v>251</v>
      </c>
      <c r="O57" s="22" t="s">
        <v>138</v>
      </c>
      <c r="P57" s="22" t="s">
        <v>222</v>
      </c>
    </row>
    <row r="58" spans="1:16" ht="40.200000000000003" customHeight="1" x14ac:dyDescent="0.3">
      <c r="A58" s="22"/>
      <c r="B58" s="22"/>
      <c r="C58" s="22"/>
      <c r="D58" s="22"/>
      <c r="E58" s="15" t="s">
        <v>78</v>
      </c>
      <c r="F58" s="16">
        <v>0</v>
      </c>
      <c r="G58" s="28"/>
      <c r="H58" s="22"/>
      <c r="I58" s="22"/>
      <c r="J58" s="30"/>
      <c r="K58" s="22"/>
      <c r="L58" s="22"/>
      <c r="M58" s="22"/>
      <c r="N58" s="22"/>
      <c r="O58" s="22"/>
      <c r="P58" s="22"/>
    </row>
    <row r="59" spans="1:16" ht="28.8" x14ac:dyDescent="0.3">
      <c r="A59" s="22">
        <v>16</v>
      </c>
      <c r="B59" s="22" t="s">
        <v>30</v>
      </c>
      <c r="C59" s="22" t="s">
        <v>195</v>
      </c>
      <c r="D59" s="22" t="s">
        <v>82</v>
      </c>
      <c r="E59" s="15" t="s">
        <v>4</v>
      </c>
      <c r="F59" s="16">
        <v>20000</v>
      </c>
      <c r="G59" s="28">
        <f>SUM(F59:F64)</f>
        <v>124000</v>
      </c>
      <c r="H59" s="22" t="s">
        <v>26</v>
      </c>
      <c r="I59" s="22">
        <v>33504300000</v>
      </c>
      <c r="J59" s="30">
        <v>1500</v>
      </c>
      <c r="K59" s="22">
        <v>34</v>
      </c>
      <c r="L59" s="22"/>
      <c r="M59" s="22" t="s">
        <v>88</v>
      </c>
      <c r="N59" s="22"/>
      <c r="O59" s="22"/>
      <c r="P59" s="22" t="s">
        <v>221</v>
      </c>
    </row>
    <row r="60" spans="1:16" x14ac:dyDescent="0.3">
      <c r="A60" s="22"/>
      <c r="B60" s="22"/>
      <c r="C60" s="22"/>
      <c r="D60" s="22"/>
      <c r="E60" s="15" t="s">
        <v>5</v>
      </c>
      <c r="F60" s="16">
        <v>20000</v>
      </c>
      <c r="G60" s="28"/>
      <c r="H60" s="22"/>
      <c r="I60" s="22"/>
      <c r="J60" s="30"/>
      <c r="K60" s="22"/>
      <c r="L60" s="22"/>
      <c r="M60" s="22"/>
      <c r="N60" s="22"/>
      <c r="O60" s="22"/>
      <c r="P60" s="22"/>
    </row>
    <row r="61" spans="1:16" x14ac:dyDescent="0.3">
      <c r="A61" s="22"/>
      <c r="B61" s="22"/>
      <c r="C61" s="22"/>
      <c r="D61" s="22"/>
      <c r="E61" s="15" t="s">
        <v>29</v>
      </c>
      <c r="F61" s="16">
        <v>25000</v>
      </c>
      <c r="G61" s="28"/>
      <c r="H61" s="22"/>
      <c r="I61" s="22"/>
      <c r="J61" s="30"/>
      <c r="K61" s="22"/>
      <c r="L61" s="22"/>
      <c r="M61" s="22"/>
      <c r="N61" s="22"/>
      <c r="O61" s="22"/>
      <c r="P61" s="22"/>
    </row>
    <row r="62" spans="1:16" x14ac:dyDescent="0.3">
      <c r="A62" s="22"/>
      <c r="B62" s="22"/>
      <c r="C62" s="22"/>
      <c r="D62" s="22"/>
      <c r="E62" s="15" t="s">
        <v>18</v>
      </c>
      <c r="F62" s="16">
        <v>24000</v>
      </c>
      <c r="G62" s="28"/>
      <c r="H62" s="22"/>
      <c r="I62" s="22"/>
      <c r="J62" s="30"/>
      <c r="K62" s="22"/>
      <c r="L62" s="22"/>
      <c r="M62" s="22"/>
      <c r="N62" s="22"/>
      <c r="O62" s="22"/>
      <c r="P62" s="22"/>
    </row>
    <row r="63" spans="1:16" x14ac:dyDescent="0.3">
      <c r="A63" s="22"/>
      <c r="B63" s="22"/>
      <c r="C63" s="22"/>
      <c r="D63" s="22"/>
      <c r="E63" s="15" t="s">
        <v>23</v>
      </c>
      <c r="F63" s="16">
        <v>15000</v>
      </c>
      <c r="G63" s="28"/>
      <c r="H63" s="22"/>
      <c r="I63" s="22"/>
      <c r="J63" s="30"/>
      <c r="K63" s="22"/>
      <c r="L63" s="22"/>
      <c r="M63" s="22"/>
      <c r="N63" s="22"/>
      <c r="O63" s="22"/>
      <c r="P63" s="22"/>
    </row>
    <row r="64" spans="1:16" x14ac:dyDescent="0.3">
      <c r="A64" s="22"/>
      <c r="B64" s="22"/>
      <c r="C64" s="22"/>
      <c r="D64" s="22"/>
      <c r="E64" s="15" t="s">
        <v>3</v>
      </c>
      <c r="F64" s="16">
        <v>20000</v>
      </c>
      <c r="G64" s="28"/>
      <c r="H64" s="22"/>
      <c r="I64" s="22"/>
      <c r="J64" s="30"/>
      <c r="K64" s="22"/>
      <c r="L64" s="22"/>
      <c r="M64" s="22"/>
      <c r="N64" s="22"/>
      <c r="O64" s="22"/>
      <c r="P64" s="22"/>
    </row>
    <row r="65" spans="1:16" x14ac:dyDescent="0.3">
      <c r="A65" s="22">
        <v>17</v>
      </c>
      <c r="B65" s="22" t="s">
        <v>1</v>
      </c>
      <c r="C65" s="22" t="s">
        <v>195</v>
      </c>
      <c r="D65" s="22" t="s">
        <v>82</v>
      </c>
      <c r="E65" s="15" t="s">
        <v>22</v>
      </c>
      <c r="F65" s="16">
        <v>20000</v>
      </c>
      <c r="G65" s="28">
        <f>SUM(F65:F66)</f>
        <v>20000</v>
      </c>
      <c r="H65" s="22" t="s">
        <v>26</v>
      </c>
      <c r="I65" s="22">
        <v>33504300000</v>
      </c>
      <c r="J65" s="30">
        <v>1500</v>
      </c>
      <c r="K65" s="22">
        <v>34</v>
      </c>
      <c r="L65" s="22"/>
      <c r="M65" s="22" t="s">
        <v>87</v>
      </c>
      <c r="N65" s="22"/>
      <c r="O65" s="22"/>
      <c r="P65" s="22"/>
    </row>
    <row r="66" spans="1:16" x14ac:dyDescent="0.3">
      <c r="A66" s="22"/>
      <c r="B66" s="22"/>
      <c r="C66" s="22"/>
      <c r="D66" s="22"/>
      <c r="E66" s="15" t="s">
        <v>78</v>
      </c>
      <c r="F66" s="16">
        <v>0</v>
      </c>
      <c r="G66" s="28"/>
      <c r="H66" s="22"/>
      <c r="I66" s="22"/>
      <c r="J66" s="30"/>
      <c r="K66" s="22"/>
      <c r="L66" s="22"/>
      <c r="M66" s="22"/>
      <c r="N66" s="22"/>
      <c r="O66" s="22"/>
      <c r="P66" s="22"/>
    </row>
    <row r="67" spans="1:16" x14ac:dyDescent="0.3">
      <c r="A67" s="22">
        <v>18</v>
      </c>
      <c r="B67" s="22" t="s">
        <v>30</v>
      </c>
      <c r="C67" s="22" t="s">
        <v>202</v>
      </c>
      <c r="D67" s="22" t="s">
        <v>83</v>
      </c>
      <c r="E67" s="15" t="s">
        <v>16</v>
      </c>
      <c r="F67" s="16">
        <v>23500</v>
      </c>
      <c r="G67" s="28">
        <f>SUM(F67:F69)</f>
        <v>39500</v>
      </c>
      <c r="H67" s="22" t="s">
        <v>26</v>
      </c>
      <c r="I67" s="22">
        <v>33504300000</v>
      </c>
      <c r="J67" s="30">
        <v>1500</v>
      </c>
      <c r="K67" s="22">
        <v>34</v>
      </c>
      <c r="L67" s="22" t="s">
        <v>204</v>
      </c>
      <c r="M67" s="22" t="s">
        <v>92</v>
      </c>
      <c r="N67" s="22" t="s">
        <v>254</v>
      </c>
      <c r="O67" s="22" t="s">
        <v>150</v>
      </c>
      <c r="P67" s="22" t="s">
        <v>222</v>
      </c>
    </row>
    <row r="68" spans="1:16" ht="28.8" x14ac:dyDescent="0.3">
      <c r="A68" s="22"/>
      <c r="B68" s="22"/>
      <c r="C68" s="22"/>
      <c r="D68" s="22"/>
      <c r="E68" s="15" t="s">
        <v>4</v>
      </c>
      <c r="F68" s="16">
        <v>6000</v>
      </c>
      <c r="G68" s="28"/>
      <c r="H68" s="22"/>
      <c r="I68" s="22"/>
      <c r="J68" s="30"/>
      <c r="K68" s="22"/>
      <c r="L68" s="22"/>
      <c r="M68" s="22"/>
      <c r="N68" s="22"/>
      <c r="O68" s="22"/>
      <c r="P68" s="22"/>
    </row>
    <row r="69" spans="1:16" x14ac:dyDescent="0.3">
      <c r="A69" s="22"/>
      <c r="B69" s="22"/>
      <c r="C69" s="22"/>
      <c r="D69" s="22"/>
      <c r="E69" s="15" t="s">
        <v>3</v>
      </c>
      <c r="F69" s="16">
        <v>10000</v>
      </c>
      <c r="G69" s="28"/>
      <c r="H69" s="22"/>
      <c r="I69" s="22"/>
      <c r="J69" s="30"/>
      <c r="K69" s="22"/>
      <c r="L69" s="22"/>
      <c r="M69" s="22"/>
      <c r="N69" s="22"/>
      <c r="O69" s="22"/>
      <c r="P69" s="22"/>
    </row>
    <row r="70" spans="1:16" ht="57.6" customHeight="1" x14ac:dyDescent="0.3">
      <c r="A70" s="22">
        <v>19</v>
      </c>
      <c r="B70" s="22" t="s">
        <v>1</v>
      </c>
      <c r="C70" s="22" t="s">
        <v>202</v>
      </c>
      <c r="D70" s="22" t="s">
        <v>34</v>
      </c>
      <c r="E70" s="15" t="s">
        <v>17</v>
      </c>
      <c r="F70" s="16">
        <v>0</v>
      </c>
      <c r="G70" s="28">
        <f>SUM(F70:F72)</f>
        <v>45000</v>
      </c>
      <c r="H70" s="22" t="s">
        <v>26</v>
      </c>
      <c r="I70" s="22">
        <v>33504300000</v>
      </c>
      <c r="J70" s="30">
        <v>1500</v>
      </c>
      <c r="K70" s="22">
        <v>34</v>
      </c>
      <c r="L70" s="22" t="s">
        <v>203</v>
      </c>
      <c r="M70" s="22" t="s">
        <v>118</v>
      </c>
      <c r="N70" s="22" t="s">
        <v>253</v>
      </c>
      <c r="O70" s="22" t="s">
        <v>189</v>
      </c>
      <c r="P70" s="22" t="s">
        <v>229</v>
      </c>
    </row>
    <row r="71" spans="1:16" x14ac:dyDescent="0.3">
      <c r="A71" s="22"/>
      <c r="B71" s="22"/>
      <c r="C71" s="22"/>
      <c r="D71" s="22"/>
      <c r="E71" s="15" t="s">
        <v>18</v>
      </c>
      <c r="F71" s="16">
        <v>35000</v>
      </c>
      <c r="G71" s="28"/>
      <c r="H71" s="22"/>
      <c r="I71" s="22"/>
      <c r="J71" s="30"/>
      <c r="K71" s="22"/>
      <c r="L71" s="22"/>
      <c r="M71" s="22"/>
      <c r="N71" s="22"/>
      <c r="O71" s="22"/>
      <c r="P71" s="22"/>
    </row>
    <row r="72" spans="1:16" ht="28.8" x14ac:dyDescent="0.3">
      <c r="A72" s="22"/>
      <c r="B72" s="22"/>
      <c r="C72" s="22"/>
      <c r="D72" s="22"/>
      <c r="E72" s="15" t="s">
        <v>4</v>
      </c>
      <c r="F72" s="16">
        <v>10000</v>
      </c>
      <c r="G72" s="28"/>
      <c r="H72" s="22"/>
      <c r="I72" s="22"/>
      <c r="J72" s="30"/>
      <c r="K72" s="22"/>
      <c r="L72" s="22"/>
      <c r="M72" s="22"/>
      <c r="N72" s="22"/>
      <c r="O72" s="22"/>
      <c r="P72" s="22"/>
    </row>
    <row r="73" spans="1:16" x14ac:dyDescent="0.3">
      <c r="A73" s="22">
        <v>20</v>
      </c>
      <c r="B73" s="22" t="s">
        <v>1</v>
      </c>
      <c r="C73" s="22" t="s">
        <v>192</v>
      </c>
      <c r="D73" s="22" t="s">
        <v>35</v>
      </c>
      <c r="E73" s="15" t="s">
        <v>6</v>
      </c>
      <c r="F73" s="16">
        <v>10000</v>
      </c>
      <c r="G73" s="28">
        <f>SUM(F73:F76)</f>
        <v>54000</v>
      </c>
      <c r="H73" s="22" t="s">
        <v>26</v>
      </c>
      <c r="I73" s="22">
        <v>33504300000</v>
      </c>
      <c r="J73" s="30">
        <v>1500</v>
      </c>
      <c r="K73" s="22">
        <v>34</v>
      </c>
      <c r="L73" s="22" t="s">
        <v>203</v>
      </c>
      <c r="M73" s="22" t="s">
        <v>103</v>
      </c>
      <c r="N73" s="22" t="s">
        <v>255</v>
      </c>
      <c r="O73" s="22" t="s">
        <v>174</v>
      </c>
      <c r="P73" s="22" t="s">
        <v>230</v>
      </c>
    </row>
    <row r="74" spans="1:16" x14ac:dyDescent="0.3">
      <c r="A74" s="22"/>
      <c r="B74" s="22"/>
      <c r="C74" s="22"/>
      <c r="D74" s="22"/>
      <c r="E74" s="15" t="s">
        <v>18</v>
      </c>
      <c r="F74" s="16">
        <v>0</v>
      </c>
      <c r="G74" s="28"/>
      <c r="H74" s="22"/>
      <c r="I74" s="22"/>
      <c r="J74" s="30"/>
      <c r="K74" s="22"/>
      <c r="L74" s="22"/>
      <c r="M74" s="22"/>
      <c r="N74" s="22"/>
      <c r="O74" s="22"/>
      <c r="P74" s="22"/>
    </row>
    <row r="75" spans="1:16" ht="28.8" x14ac:dyDescent="0.3">
      <c r="A75" s="22"/>
      <c r="B75" s="22"/>
      <c r="C75" s="22"/>
      <c r="D75" s="22"/>
      <c r="E75" s="15" t="s">
        <v>4</v>
      </c>
      <c r="F75" s="16">
        <v>30000</v>
      </c>
      <c r="G75" s="28"/>
      <c r="H75" s="22"/>
      <c r="I75" s="22"/>
      <c r="J75" s="30"/>
      <c r="K75" s="22"/>
      <c r="L75" s="22"/>
      <c r="M75" s="22"/>
      <c r="N75" s="22"/>
      <c r="O75" s="22"/>
      <c r="P75" s="22"/>
    </row>
    <row r="76" spans="1:16" x14ac:dyDescent="0.3">
      <c r="A76" s="22"/>
      <c r="B76" s="22"/>
      <c r="C76" s="22"/>
      <c r="D76" s="22"/>
      <c r="E76" s="15" t="s">
        <v>17</v>
      </c>
      <c r="F76" s="16">
        <v>14000</v>
      </c>
      <c r="G76" s="28"/>
      <c r="H76" s="22"/>
      <c r="I76" s="22"/>
      <c r="J76" s="30"/>
      <c r="K76" s="22"/>
      <c r="L76" s="22"/>
      <c r="M76" s="22"/>
      <c r="N76" s="22"/>
      <c r="O76" s="22"/>
      <c r="P76" s="22"/>
    </row>
    <row r="77" spans="1:16" ht="28.8" x14ac:dyDescent="0.3">
      <c r="A77" s="22">
        <v>21</v>
      </c>
      <c r="B77" s="22" t="s">
        <v>1</v>
      </c>
      <c r="C77" s="22" t="s">
        <v>192</v>
      </c>
      <c r="D77" s="22" t="s">
        <v>36</v>
      </c>
      <c r="E77" s="15" t="s">
        <v>4</v>
      </c>
      <c r="F77" s="16">
        <v>20000</v>
      </c>
      <c r="G77" s="28">
        <f>SUM(F77:F78)</f>
        <v>30000</v>
      </c>
      <c r="H77" s="22" t="s">
        <v>26</v>
      </c>
      <c r="I77" s="22">
        <v>33504300000</v>
      </c>
      <c r="J77" s="30">
        <v>1500</v>
      </c>
      <c r="K77" s="22">
        <v>34</v>
      </c>
      <c r="L77" s="22" t="s">
        <v>210</v>
      </c>
      <c r="M77" s="22" t="s">
        <v>95</v>
      </c>
      <c r="N77" s="22" t="s">
        <v>256</v>
      </c>
      <c r="O77" s="22" t="s">
        <v>154</v>
      </c>
      <c r="P77" s="22" t="s">
        <v>222</v>
      </c>
    </row>
    <row r="78" spans="1:16" x14ac:dyDescent="0.3">
      <c r="A78" s="22"/>
      <c r="B78" s="22"/>
      <c r="C78" s="22"/>
      <c r="D78" s="22"/>
      <c r="E78" s="15" t="s">
        <v>6</v>
      </c>
      <c r="F78" s="16">
        <v>10000</v>
      </c>
      <c r="G78" s="28"/>
      <c r="H78" s="22"/>
      <c r="I78" s="22"/>
      <c r="J78" s="30"/>
      <c r="K78" s="22"/>
      <c r="L78" s="22"/>
      <c r="M78" s="22"/>
      <c r="N78" s="22"/>
      <c r="O78" s="22"/>
      <c r="P78" s="22"/>
    </row>
    <row r="79" spans="1:16" x14ac:dyDescent="0.3">
      <c r="A79" s="22">
        <v>22</v>
      </c>
      <c r="B79" s="22" t="s">
        <v>1</v>
      </c>
      <c r="C79" s="22" t="s">
        <v>202</v>
      </c>
      <c r="D79" s="22" t="s">
        <v>37</v>
      </c>
      <c r="E79" s="15" t="s">
        <v>23</v>
      </c>
      <c r="F79" s="16">
        <v>0</v>
      </c>
      <c r="G79" s="28">
        <f>SUM(F79:F84)</f>
        <v>44000</v>
      </c>
      <c r="H79" s="22" t="s">
        <v>26</v>
      </c>
      <c r="I79" s="22">
        <v>33504300000</v>
      </c>
      <c r="J79" s="30">
        <v>1500</v>
      </c>
      <c r="K79" s="22">
        <v>34</v>
      </c>
      <c r="L79" s="22" t="s">
        <v>208</v>
      </c>
      <c r="M79" s="22" t="s">
        <v>111</v>
      </c>
      <c r="N79" s="22" t="s">
        <v>257</v>
      </c>
      <c r="O79" s="22" t="s">
        <v>164</v>
      </c>
      <c r="P79" s="22" t="s">
        <v>222</v>
      </c>
    </row>
    <row r="80" spans="1:16" x14ac:dyDescent="0.3">
      <c r="A80" s="22"/>
      <c r="B80" s="22"/>
      <c r="C80" s="22"/>
      <c r="D80" s="22"/>
      <c r="E80" s="15" t="s">
        <v>22</v>
      </c>
      <c r="F80" s="16">
        <v>20000</v>
      </c>
      <c r="G80" s="28"/>
      <c r="H80" s="22"/>
      <c r="I80" s="22"/>
      <c r="J80" s="30"/>
      <c r="K80" s="22"/>
      <c r="L80" s="22"/>
      <c r="M80" s="22"/>
      <c r="N80" s="22"/>
      <c r="O80" s="22"/>
      <c r="P80" s="22"/>
    </row>
    <row r="81" spans="1:16" x14ac:dyDescent="0.3">
      <c r="A81" s="22"/>
      <c r="B81" s="22"/>
      <c r="C81" s="22"/>
      <c r="D81" s="22"/>
      <c r="E81" s="15" t="s">
        <v>78</v>
      </c>
      <c r="F81" s="16">
        <v>0</v>
      </c>
      <c r="G81" s="28"/>
      <c r="H81" s="22"/>
      <c r="I81" s="22"/>
      <c r="J81" s="30"/>
      <c r="K81" s="22"/>
      <c r="L81" s="22"/>
      <c r="M81" s="22"/>
      <c r="N81" s="22"/>
      <c r="O81" s="22"/>
      <c r="P81" s="22"/>
    </row>
    <row r="82" spans="1:16" x14ac:dyDescent="0.3">
      <c r="A82" s="22"/>
      <c r="B82" s="22"/>
      <c r="C82" s="22"/>
      <c r="D82" s="22"/>
      <c r="E82" s="15" t="s">
        <v>16</v>
      </c>
      <c r="F82" s="16">
        <v>10000</v>
      </c>
      <c r="G82" s="28"/>
      <c r="H82" s="22"/>
      <c r="I82" s="22"/>
      <c r="J82" s="30"/>
      <c r="K82" s="22"/>
      <c r="L82" s="22"/>
      <c r="M82" s="22"/>
      <c r="N82" s="22"/>
      <c r="O82" s="22"/>
      <c r="P82" s="22"/>
    </row>
    <row r="83" spans="1:16" x14ac:dyDescent="0.3">
      <c r="A83" s="22"/>
      <c r="B83" s="22"/>
      <c r="C83" s="22"/>
      <c r="D83" s="22"/>
      <c r="E83" s="15" t="s">
        <v>6</v>
      </c>
      <c r="F83" s="16">
        <v>4000</v>
      </c>
      <c r="G83" s="28"/>
      <c r="H83" s="22"/>
      <c r="I83" s="22"/>
      <c r="J83" s="30"/>
      <c r="K83" s="22"/>
      <c r="L83" s="22"/>
      <c r="M83" s="22"/>
      <c r="N83" s="22"/>
      <c r="O83" s="22"/>
      <c r="P83" s="22"/>
    </row>
    <row r="84" spans="1:16" ht="28.8" x14ac:dyDescent="0.3">
      <c r="A84" s="22"/>
      <c r="B84" s="22"/>
      <c r="C84" s="22"/>
      <c r="D84" s="22"/>
      <c r="E84" s="15" t="s">
        <v>4</v>
      </c>
      <c r="F84" s="16">
        <v>10000</v>
      </c>
      <c r="G84" s="28"/>
      <c r="H84" s="22"/>
      <c r="I84" s="22"/>
      <c r="J84" s="30"/>
      <c r="K84" s="22"/>
      <c r="L84" s="22"/>
      <c r="M84" s="22"/>
      <c r="N84" s="22"/>
      <c r="O84" s="22"/>
      <c r="P84" s="22"/>
    </row>
    <row r="85" spans="1:16" x14ac:dyDescent="0.3">
      <c r="A85" s="22">
        <v>23</v>
      </c>
      <c r="B85" s="22" t="s">
        <v>30</v>
      </c>
      <c r="C85" s="22" t="s">
        <v>192</v>
      </c>
      <c r="D85" s="22" t="s">
        <v>38</v>
      </c>
      <c r="E85" s="15" t="s">
        <v>6</v>
      </c>
      <c r="F85" s="16">
        <v>10000</v>
      </c>
      <c r="G85" s="28">
        <f>SUM(F85:F86)</f>
        <v>20000</v>
      </c>
      <c r="H85" s="22" t="s">
        <v>26</v>
      </c>
      <c r="I85" s="22">
        <v>33504300000</v>
      </c>
      <c r="J85" s="30">
        <v>1500</v>
      </c>
      <c r="K85" s="22">
        <v>34</v>
      </c>
      <c r="L85" s="22" t="s">
        <v>210</v>
      </c>
      <c r="M85" s="22" t="s">
        <v>96</v>
      </c>
      <c r="N85" s="22" t="s">
        <v>258</v>
      </c>
      <c r="O85" s="22" t="s">
        <v>153</v>
      </c>
      <c r="P85" s="22" t="s">
        <v>222</v>
      </c>
    </row>
    <row r="86" spans="1:16" ht="28.8" x14ac:dyDescent="0.3">
      <c r="A86" s="22"/>
      <c r="B86" s="22"/>
      <c r="C86" s="22"/>
      <c r="D86" s="22"/>
      <c r="E86" s="15" t="s">
        <v>4</v>
      </c>
      <c r="F86" s="16">
        <v>10000</v>
      </c>
      <c r="G86" s="28"/>
      <c r="H86" s="22"/>
      <c r="I86" s="22"/>
      <c r="J86" s="30"/>
      <c r="K86" s="22"/>
      <c r="L86" s="22"/>
      <c r="M86" s="22"/>
      <c r="N86" s="22"/>
      <c r="O86" s="22"/>
      <c r="P86" s="22"/>
    </row>
    <row r="87" spans="1:16" x14ac:dyDescent="0.3">
      <c r="A87" s="22">
        <v>24</v>
      </c>
      <c r="B87" s="22" t="s">
        <v>1</v>
      </c>
      <c r="C87" s="22" t="s">
        <v>202</v>
      </c>
      <c r="D87" s="22" t="s">
        <v>39</v>
      </c>
      <c r="E87" s="15" t="s">
        <v>22</v>
      </c>
      <c r="F87" s="16">
        <v>25000</v>
      </c>
      <c r="G87" s="28">
        <f>SUM(F87:F88)</f>
        <v>25000</v>
      </c>
      <c r="H87" s="22" t="s">
        <v>26</v>
      </c>
      <c r="I87" s="22">
        <v>33504300000</v>
      </c>
      <c r="J87" s="30">
        <v>1500</v>
      </c>
      <c r="K87" s="22">
        <v>34</v>
      </c>
      <c r="L87" s="22" t="s">
        <v>204</v>
      </c>
      <c r="M87" s="22" t="s">
        <v>97</v>
      </c>
      <c r="N87" s="22" t="s">
        <v>261</v>
      </c>
      <c r="O87" s="22" t="s">
        <v>152</v>
      </c>
      <c r="P87" s="22" t="s">
        <v>222</v>
      </c>
    </row>
    <row r="88" spans="1:16" x14ac:dyDescent="0.3">
      <c r="A88" s="22"/>
      <c r="B88" s="22"/>
      <c r="C88" s="22"/>
      <c r="D88" s="22"/>
      <c r="E88" s="15" t="s">
        <v>78</v>
      </c>
      <c r="F88" s="16">
        <v>0</v>
      </c>
      <c r="G88" s="28"/>
      <c r="H88" s="22"/>
      <c r="I88" s="22"/>
      <c r="J88" s="30"/>
      <c r="K88" s="22"/>
      <c r="L88" s="22"/>
      <c r="M88" s="22"/>
      <c r="N88" s="22"/>
      <c r="O88" s="22"/>
      <c r="P88" s="22"/>
    </row>
    <row r="89" spans="1:16" x14ac:dyDescent="0.3">
      <c r="A89" s="22">
        <v>25</v>
      </c>
      <c r="B89" s="22" t="s">
        <v>1</v>
      </c>
      <c r="C89" s="22" t="s">
        <v>202</v>
      </c>
      <c r="D89" s="22" t="s">
        <v>40</v>
      </c>
      <c r="E89" s="15" t="s">
        <v>29</v>
      </c>
      <c r="F89" s="16">
        <v>25000</v>
      </c>
      <c r="G89" s="28">
        <f>SUM(F89:F92)</f>
        <v>44000</v>
      </c>
      <c r="H89" s="22" t="s">
        <v>26</v>
      </c>
      <c r="I89" s="22">
        <v>33504300000</v>
      </c>
      <c r="J89" s="30">
        <v>1500</v>
      </c>
      <c r="K89" s="22">
        <v>34</v>
      </c>
      <c r="L89" s="22" t="s">
        <v>205</v>
      </c>
      <c r="M89" s="22" t="s">
        <v>106</v>
      </c>
      <c r="N89" s="22" t="s">
        <v>260</v>
      </c>
      <c r="O89" s="22" t="s">
        <v>184</v>
      </c>
      <c r="P89" s="22" t="s">
        <v>219</v>
      </c>
    </row>
    <row r="90" spans="1:16" x14ac:dyDescent="0.3">
      <c r="A90" s="22"/>
      <c r="B90" s="22"/>
      <c r="C90" s="22"/>
      <c r="D90" s="22"/>
      <c r="E90" s="15" t="s">
        <v>6</v>
      </c>
      <c r="F90" s="16">
        <v>15000</v>
      </c>
      <c r="G90" s="28"/>
      <c r="H90" s="22"/>
      <c r="I90" s="22"/>
      <c r="J90" s="30"/>
      <c r="K90" s="22"/>
      <c r="L90" s="22"/>
      <c r="M90" s="22"/>
      <c r="N90" s="22"/>
      <c r="O90" s="22"/>
      <c r="P90" s="22"/>
    </row>
    <row r="91" spans="1:16" x14ac:dyDescent="0.3">
      <c r="A91" s="22"/>
      <c r="B91" s="22"/>
      <c r="C91" s="22"/>
      <c r="D91" s="22"/>
      <c r="E91" s="15" t="s">
        <v>22</v>
      </c>
      <c r="F91" s="16">
        <v>4000</v>
      </c>
      <c r="G91" s="28"/>
      <c r="H91" s="22"/>
      <c r="I91" s="22"/>
      <c r="J91" s="30"/>
      <c r="K91" s="22"/>
      <c r="L91" s="22"/>
      <c r="M91" s="22"/>
      <c r="N91" s="22"/>
      <c r="O91" s="22"/>
      <c r="P91" s="22"/>
    </row>
    <row r="92" spans="1:16" x14ac:dyDescent="0.3">
      <c r="A92" s="22"/>
      <c r="B92" s="22"/>
      <c r="C92" s="22"/>
      <c r="D92" s="22"/>
      <c r="E92" s="15" t="s">
        <v>78</v>
      </c>
      <c r="F92" s="16">
        <v>0</v>
      </c>
      <c r="G92" s="28"/>
      <c r="H92" s="22"/>
      <c r="I92" s="22"/>
      <c r="J92" s="30"/>
      <c r="K92" s="22"/>
      <c r="L92" s="22"/>
      <c r="M92" s="22"/>
      <c r="N92" s="22"/>
      <c r="O92" s="22"/>
      <c r="P92" s="22"/>
    </row>
    <row r="93" spans="1:16" x14ac:dyDescent="0.3">
      <c r="A93" s="22">
        <v>26</v>
      </c>
      <c r="B93" s="22" t="s">
        <v>24</v>
      </c>
      <c r="C93" s="22" t="s">
        <v>202</v>
      </c>
      <c r="D93" s="22" t="s">
        <v>40</v>
      </c>
      <c r="E93" s="15" t="s">
        <v>5</v>
      </c>
      <c r="F93" s="16">
        <v>20000</v>
      </c>
      <c r="G93" s="28">
        <f>SUM(F93:F100)</f>
        <v>221000</v>
      </c>
      <c r="H93" s="22" t="s">
        <v>28</v>
      </c>
      <c r="I93" s="22">
        <v>33504300000</v>
      </c>
      <c r="J93" s="30">
        <v>1515</v>
      </c>
      <c r="K93" s="22">
        <v>1</v>
      </c>
      <c r="L93" s="22" t="s">
        <v>206</v>
      </c>
      <c r="M93" s="22" t="s">
        <v>86</v>
      </c>
      <c r="N93" s="22" t="s">
        <v>262</v>
      </c>
      <c r="O93" s="22" t="s">
        <v>185</v>
      </c>
      <c r="P93" s="22" t="s">
        <v>219</v>
      </c>
    </row>
    <row r="94" spans="1:16" x14ac:dyDescent="0.3">
      <c r="A94" s="22"/>
      <c r="B94" s="22"/>
      <c r="C94" s="22"/>
      <c r="D94" s="22"/>
      <c r="E94" s="15" t="s">
        <v>3</v>
      </c>
      <c r="F94" s="16">
        <v>10000</v>
      </c>
      <c r="G94" s="28"/>
      <c r="H94" s="22"/>
      <c r="I94" s="22"/>
      <c r="J94" s="30"/>
      <c r="K94" s="22"/>
      <c r="L94" s="22"/>
      <c r="M94" s="22"/>
      <c r="N94" s="22"/>
      <c r="O94" s="22"/>
      <c r="P94" s="22"/>
    </row>
    <row r="95" spans="1:16" x14ac:dyDescent="0.3">
      <c r="A95" s="22"/>
      <c r="B95" s="22"/>
      <c r="C95" s="22"/>
      <c r="D95" s="22"/>
      <c r="E95" s="15" t="s">
        <v>17</v>
      </c>
      <c r="F95" s="16">
        <v>25000</v>
      </c>
      <c r="G95" s="28"/>
      <c r="H95" s="22"/>
      <c r="I95" s="22"/>
      <c r="J95" s="30"/>
      <c r="K95" s="22"/>
      <c r="L95" s="22"/>
      <c r="M95" s="22"/>
      <c r="N95" s="22"/>
      <c r="O95" s="22"/>
      <c r="P95" s="22"/>
    </row>
    <row r="96" spans="1:16" x14ac:dyDescent="0.3">
      <c r="A96" s="22"/>
      <c r="B96" s="22"/>
      <c r="C96" s="22"/>
      <c r="D96" s="22"/>
      <c r="E96" s="15" t="s">
        <v>6</v>
      </c>
      <c r="F96" s="16">
        <v>36000</v>
      </c>
      <c r="G96" s="28"/>
      <c r="H96" s="22"/>
      <c r="I96" s="22"/>
      <c r="J96" s="30"/>
      <c r="K96" s="22"/>
      <c r="L96" s="22"/>
      <c r="M96" s="22"/>
      <c r="N96" s="22"/>
      <c r="O96" s="22"/>
      <c r="P96" s="22"/>
    </row>
    <row r="97" spans="1:26" x14ac:dyDescent="0.3">
      <c r="A97" s="22"/>
      <c r="B97" s="22"/>
      <c r="C97" s="22"/>
      <c r="D97" s="22"/>
      <c r="E97" s="15" t="s">
        <v>23</v>
      </c>
      <c r="F97" s="16">
        <v>25000</v>
      </c>
      <c r="G97" s="28"/>
      <c r="H97" s="22"/>
      <c r="I97" s="22"/>
      <c r="J97" s="30"/>
      <c r="K97" s="22"/>
      <c r="L97" s="22"/>
      <c r="M97" s="22"/>
      <c r="N97" s="22"/>
      <c r="O97" s="22"/>
      <c r="P97" s="22"/>
    </row>
    <row r="98" spans="1:26" x14ac:dyDescent="0.3">
      <c r="A98" s="22"/>
      <c r="B98" s="22"/>
      <c r="C98" s="22"/>
      <c r="D98" s="22"/>
      <c r="E98" s="15" t="s">
        <v>16</v>
      </c>
      <c r="F98" s="16">
        <v>55000</v>
      </c>
      <c r="G98" s="28"/>
      <c r="H98" s="22"/>
      <c r="I98" s="22"/>
      <c r="J98" s="30"/>
      <c r="K98" s="22"/>
      <c r="L98" s="22"/>
      <c r="M98" s="22"/>
      <c r="N98" s="22"/>
      <c r="O98" s="22"/>
      <c r="P98" s="22"/>
    </row>
    <row r="99" spans="1:26" ht="28.8" x14ac:dyDescent="0.3">
      <c r="A99" s="22"/>
      <c r="B99" s="22"/>
      <c r="C99" s="22"/>
      <c r="D99" s="22"/>
      <c r="E99" s="15" t="s">
        <v>4</v>
      </c>
      <c r="F99" s="16">
        <v>30000</v>
      </c>
      <c r="G99" s="28"/>
      <c r="H99" s="22"/>
      <c r="I99" s="22"/>
      <c r="J99" s="30"/>
      <c r="K99" s="22"/>
      <c r="L99" s="22"/>
      <c r="M99" s="22"/>
      <c r="N99" s="22"/>
      <c r="O99" s="22"/>
      <c r="P99" s="22"/>
    </row>
    <row r="100" spans="1:26" x14ac:dyDescent="0.3">
      <c r="A100" s="22"/>
      <c r="B100" s="22"/>
      <c r="C100" s="22"/>
      <c r="D100" s="22"/>
      <c r="E100" s="15" t="s">
        <v>29</v>
      </c>
      <c r="F100" s="16">
        <v>20000</v>
      </c>
      <c r="G100" s="28"/>
      <c r="H100" s="22"/>
      <c r="I100" s="22"/>
      <c r="J100" s="30"/>
      <c r="K100" s="22"/>
      <c r="L100" s="22"/>
      <c r="M100" s="22"/>
      <c r="N100" s="22"/>
      <c r="O100" s="22"/>
      <c r="P100" s="22"/>
    </row>
    <row r="101" spans="1:26" ht="43.2" customHeight="1" x14ac:dyDescent="0.3">
      <c r="A101" s="22">
        <v>27</v>
      </c>
      <c r="B101" s="22" t="s">
        <v>1</v>
      </c>
      <c r="C101" s="22" t="s">
        <v>202</v>
      </c>
      <c r="D101" s="22" t="s">
        <v>41</v>
      </c>
      <c r="E101" s="15" t="s">
        <v>22</v>
      </c>
      <c r="F101" s="16">
        <v>10000</v>
      </c>
      <c r="G101" s="28">
        <f>SUM(F101:F102)</f>
        <v>10000</v>
      </c>
      <c r="H101" s="22" t="s">
        <v>26</v>
      </c>
      <c r="I101" s="22">
        <v>33504300000</v>
      </c>
      <c r="J101" s="30">
        <v>1500</v>
      </c>
      <c r="K101" s="22">
        <v>34</v>
      </c>
      <c r="L101" s="22" t="s">
        <v>208</v>
      </c>
      <c r="M101" s="22" t="s">
        <v>90</v>
      </c>
      <c r="N101" s="22"/>
      <c r="O101" s="22" t="s">
        <v>177</v>
      </c>
      <c r="P101" s="23" t="s">
        <v>221</v>
      </c>
    </row>
    <row r="102" spans="1:26" x14ac:dyDescent="0.3">
      <c r="A102" s="22"/>
      <c r="B102" s="22"/>
      <c r="C102" s="22"/>
      <c r="D102" s="22"/>
      <c r="E102" s="15" t="s">
        <v>78</v>
      </c>
      <c r="F102" s="16">
        <v>0</v>
      </c>
      <c r="G102" s="28"/>
      <c r="H102" s="22"/>
      <c r="I102" s="22"/>
      <c r="J102" s="30"/>
      <c r="K102" s="22"/>
      <c r="L102" s="22"/>
      <c r="M102" s="22"/>
      <c r="N102" s="22"/>
      <c r="O102" s="22"/>
      <c r="P102" s="24"/>
    </row>
    <row r="103" spans="1:26" s="7" customFormat="1" ht="43.2" x14ac:dyDescent="0.3">
      <c r="A103" s="17">
        <v>28</v>
      </c>
      <c r="B103" s="17" t="s">
        <v>30</v>
      </c>
      <c r="C103" s="17" t="s">
        <v>202</v>
      </c>
      <c r="D103" s="17" t="s">
        <v>146</v>
      </c>
      <c r="E103" s="15" t="s">
        <v>22</v>
      </c>
      <c r="F103" s="16">
        <v>109000</v>
      </c>
      <c r="G103" s="16">
        <f>SUM(F103)</f>
        <v>109000</v>
      </c>
      <c r="H103" s="17" t="s">
        <v>26</v>
      </c>
      <c r="I103" s="17">
        <v>33504300000</v>
      </c>
      <c r="J103" s="18">
        <v>1500</v>
      </c>
      <c r="K103" s="17">
        <v>34</v>
      </c>
      <c r="L103" s="17" t="s">
        <v>211</v>
      </c>
      <c r="M103" s="17"/>
      <c r="N103" s="17"/>
      <c r="O103" s="17"/>
      <c r="P103" s="17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 customHeight="1" x14ac:dyDescent="0.3">
      <c r="A104" s="22">
        <v>29</v>
      </c>
      <c r="B104" s="22" t="s">
        <v>1</v>
      </c>
      <c r="C104" s="22" t="s">
        <v>202</v>
      </c>
      <c r="D104" s="22" t="s">
        <v>42</v>
      </c>
      <c r="E104" s="15" t="s">
        <v>23</v>
      </c>
      <c r="F104" s="16">
        <v>58000</v>
      </c>
      <c r="G104" s="28">
        <f>SUM(F104:F105)</f>
        <v>58000</v>
      </c>
      <c r="H104" s="22" t="s">
        <v>26</v>
      </c>
      <c r="I104" s="22">
        <v>33504300000</v>
      </c>
      <c r="J104" s="30">
        <v>1500</v>
      </c>
      <c r="K104" s="22">
        <v>34</v>
      </c>
      <c r="L104" s="22" t="s">
        <v>203</v>
      </c>
      <c r="M104" s="22" t="s">
        <v>98</v>
      </c>
      <c r="N104" s="22" t="s">
        <v>263</v>
      </c>
      <c r="O104" s="22" t="s">
        <v>163</v>
      </c>
      <c r="P104" s="22" t="s">
        <v>231</v>
      </c>
    </row>
    <row r="105" spans="1:26" ht="25.2" customHeight="1" x14ac:dyDescent="0.3">
      <c r="A105" s="22"/>
      <c r="B105" s="22"/>
      <c r="C105" s="22"/>
      <c r="D105" s="22"/>
      <c r="E105" s="15" t="s">
        <v>16</v>
      </c>
      <c r="F105" s="16">
        <v>0</v>
      </c>
      <c r="G105" s="28"/>
      <c r="H105" s="22"/>
      <c r="I105" s="22"/>
      <c r="J105" s="30"/>
      <c r="K105" s="22"/>
      <c r="L105" s="22"/>
      <c r="M105" s="22"/>
      <c r="N105" s="22"/>
      <c r="O105" s="22"/>
      <c r="P105" s="22"/>
    </row>
    <row r="106" spans="1:26" ht="55.8" customHeight="1" x14ac:dyDescent="0.3">
      <c r="A106" s="22">
        <v>30</v>
      </c>
      <c r="B106" s="22" t="s">
        <v>1</v>
      </c>
      <c r="C106" s="22" t="s">
        <v>202</v>
      </c>
      <c r="D106" s="22" t="s">
        <v>43</v>
      </c>
      <c r="E106" s="15" t="s">
        <v>23</v>
      </c>
      <c r="F106" s="16">
        <v>28000</v>
      </c>
      <c r="G106" s="28">
        <f>SUM(F106:F107)</f>
        <v>28000</v>
      </c>
      <c r="H106" s="22" t="s">
        <v>26</v>
      </c>
      <c r="I106" s="22">
        <v>33504300000</v>
      </c>
      <c r="J106" s="30">
        <v>1500</v>
      </c>
      <c r="K106" s="22">
        <v>34</v>
      </c>
      <c r="L106" s="22" t="s">
        <v>203</v>
      </c>
      <c r="M106" s="22" t="s">
        <v>99</v>
      </c>
      <c r="N106" s="22" t="s">
        <v>264</v>
      </c>
      <c r="O106" s="22" t="s">
        <v>156</v>
      </c>
      <c r="P106" s="22" t="s">
        <v>232</v>
      </c>
    </row>
    <row r="107" spans="1:26" x14ac:dyDescent="0.3">
      <c r="A107" s="22"/>
      <c r="B107" s="22"/>
      <c r="C107" s="22"/>
      <c r="D107" s="22"/>
      <c r="E107" s="15" t="s">
        <v>16</v>
      </c>
      <c r="F107" s="16">
        <v>0</v>
      </c>
      <c r="G107" s="28"/>
      <c r="H107" s="22"/>
      <c r="I107" s="22"/>
      <c r="J107" s="30"/>
      <c r="K107" s="22"/>
      <c r="L107" s="22"/>
      <c r="M107" s="22"/>
      <c r="N107" s="22"/>
      <c r="O107" s="22"/>
      <c r="P107" s="22"/>
    </row>
    <row r="108" spans="1:26" ht="27.6" customHeight="1" x14ac:dyDescent="0.3">
      <c r="A108" s="22">
        <v>31</v>
      </c>
      <c r="B108" s="22" t="s">
        <v>1</v>
      </c>
      <c r="C108" s="22" t="s">
        <v>202</v>
      </c>
      <c r="D108" s="22" t="s">
        <v>44</v>
      </c>
      <c r="E108" s="15" t="s">
        <v>23</v>
      </c>
      <c r="F108" s="16">
        <v>23000</v>
      </c>
      <c r="G108" s="28">
        <f>SUM(F108:F109)</f>
        <v>23000</v>
      </c>
      <c r="H108" s="22" t="s">
        <v>26</v>
      </c>
      <c r="I108" s="22">
        <v>33504300000</v>
      </c>
      <c r="J108" s="30">
        <v>1500</v>
      </c>
      <c r="K108" s="22">
        <v>34</v>
      </c>
      <c r="L108" s="22" t="s">
        <v>203</v>
      </c>
      <c r="M108" s="22" t="s">
        <v>121</v>
      </c>
      <c r="N108" s="22" t="s">
        <v>259</v>
      </c>
      <c r="O108" s="22" t="s">
        <v>171</v>
      </c>
      <c r="P108" s="22" t="s">
        <v>233</v>
      </c>
    </row>
    <row r="109" spans="1:26" ht="42.6" customHeight="1" x14ac:dyDescent="0.3">
      <c r="A109" s="22"/>
      <c r="B109" s="22"/>
      <c r="C109" s="22"/>
      <c r="D109" s="22"/>
      <c r="E109" s="15" t="s">
        <v>16</v>
      </c>
      <c r="F109" s="16">
        <v>0</v>
      </c>
      <c r="G109" s="28"/>
      <c r="H109" s="22"/>
      <c r="I109" s="22"/>
      <c r="J109" s="30"/>
      <c r="K109" s="22"/>
      <c r="L109" s="22"/>
      <c r="M109" s="22"/>
      <c r="N109" s="22"/>
      <c r="O109" s="22"/>
      <c r="P109" s="22"/>
    </row>
    <row r="110" spans="1:26" ht="100.8" x14ac:dyDescent="0.3">
      <c r="A110" s="17">
        <v>32</v>
      </c>
      <c r="B110" s="17" t="s">
        <v>30</v>
      </c>
      <c r="C110" s="17" t="s">
        <v>202</v>
      </c>
      <c r="D110" s="17" t="s">
        <v>45</v>
      </c>
      <c r="E110" s="15" t="s">
        <v>23</v>
      </c>
      <c r="F110" s="16">
        <v>4500</v>
      </c>
      <c r="G110" s="16">
        <f>SUM(F110)</f>
        <v>4500</v>
      </c>
      <c r="H110" s="17" t="s">
        <v>26</v>
      </c>
      <c r="I110" s="17">
        <v>33504300000</v>
      </c>
      <c r="J110" s="18">
        <v>1500</v>
      </c>
      <c r="K110" s="17">
        <v>34</v>
      </c>
      <c r="L110" s="17" t="s">
        <v>203</v>
      </c>
      <c r="M110" s="17" t="s">
        <v>100</v>
      </c>
      <c r="N110" s="17" t="s">
        <v>265</v>
      </c>
      <c r="O110" s="17" t="s">
        <v>218</v>
      </c>
      <c r="P110" s="17" t="s">
        <v>234</v>
      </c>
    </row>
    <row r="111" spans="1:26" ht="43.2" x14ac:dyDescent="0.3">
      <c r="A111" s="17">
        <v>33</v>
      </c>
      <c r="B111" s="17" t="s">
        <v>30</v>
      </c>
      <c r="C111" s="17" t="s">
        <v>202</v>
      </c>
      <c r="D111" s="17" t="s">
        <v>46</v>
      </c>
      <c r="E111" s="15" t="s">
        <v>23</v>
      </c>
      <c r="F111" s="16">
        <v>27500</v>
      </c>
      <c r="G111" s="16">
        <f>SUM(F111)</f>
        <v>27500</v>
      </c>
      <c r="H111" s="17" t="s">
        <v>26</v>
      </c>
      <c r="I111" s="17" t="s">
        <v>80</v>
      </c>
      <c r="J111" s="18">
        <v>1500</v>
      </c>
      <c r="K111" s="17">
        <v>34</v>
      </c>
      <c r="L111" s="17"/>
      <c r="M111" s="17" t="s">
        <v>101</v>
      </c>
      <c r="N111" s="17" t="s">
        <v>266</v>
      </c>
      <c r="O111" s="20" t="s">
        <v>223</v>
      </c>
      <c r="P111" s="17" t="s">
        <v>235</v>
      </c>
    </row>
    <row r="112" spans="1:26" ht="30" customHeight="1" x14ac:dyDescent="0.3">
      <c r="A112" s="22">
        <v>34</v>
      </c>
      <c r="B112" s="22" t="s">
        <v>30</v>
      </c>
      <c r="C112" s="22" t="s">
        <v>202</v>
      </c>
      <c r="D112" s="22" t="s">
        <v>47</v>
      </c>
      <c r="E112" s="15" t="s">
        <v>23</v>
      </c>
      <c r="F112" s="16">
        <v>24000</v>
      </c>
      <c r="G112" s="28">
        <f>SUM(F112:F113)</f>
        <v>33000</v>
      </c>
      <c r="H112" s="22" t="s">
        <v>26</v>
      </c>
      <c r="I112" s="22">
        <v>33504300000</v>
      </c>
      <c r="J112" s="30">
        <v>1500</v>
      </c>
      <c r="K112" s="22">
        <v>34</v>
      </c>
      <c r="L112" s="22" t="s">
        <v>203</v>
      </c>
      <c r="M112" s="22" t="s">
        <v>102</v>
      </c>
      <c r="N112" s="22" t="s">
        <v>267</v>
      </c>
      <c r="O112" s="22" t="s">
        <v>155</v>
      </c>
      <c r="P112" s="22" t="s">
        <v>221</v>
      </c>
    </row>
    <row r="113" spans="1:26" ht="40.799999999999997" customHeight="1" x14ac:dyDescent="0.3">
      <c r="A113" s="22"/>
      <c r="B113" s="22"/>
      <c r="C113" s="22"/>
      <c r="D113" s="22"/>
      <c r="E113" s="15" t="s">
        <v>6</v>
      </c>
      <c r="F113" s="16">
        <v>9000</v>
      </c>
      <c r="G113" s="28"/>
      <c r="H113" s="22"/>
      <c r="I113" s="22"/>
      <c r="J113" s="30"/>
      <c r="K113" s="22"/>
      <c r="L113" s="22"/>
      <c r="M113" s="22"/>
      <c r="N113" s="22"/>
      <c r="O113" s="22"/>
      <c r="P113" s="22"/>
    </row>
    <row r="114" spans="1:26" s="7" customFormat="1" ht="43.2" x14ac:dyDescent="0.3">
      <c r="A114" s="17">
        <v>35</v>
      </c>
      <c r="B114" s="17" t="s">
        <v>30</v>
      </c>
      <c r="C114" s="17" t="s">
        <v>202</v>
      </c>
      <c r="D114" s="17" t="s">
        <v>48</v>
      </c>
      <c r="E114" s="15" t="s">
        <v>23</v>
      </c>
      <c r="F114" s="16">
        <v>28000</v>
      </c>
      <c r="G114" s="16">
        <f>SUM(F114)</f>
        <v>28000</v>
      </c>
      <c r="H114" s="17" t="s">
        <v>26</v>
      </c>
      <c r="I114" s="17">
        <v>33903600000</v>
      </c>
      <c r="J114" s="18">
        <v>1500</v>
      </c>
      <c r="K114" s="17">
        <v>38</v>
      </c>
      <c r="L114" s="17" t="s">
        <v>208</v>
      </c>
      <c r="M114" s="17"/>
      <c r="N114" s="17"/>
      <c r="O114" s="17"/>
      <c r="P114" s="17" t="s">
        <v>220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x14ac:dyDescent="0.3">
      <c r="A115" s="17">
        <v>36</v>
      </c>
      <c r="B115" s="17" t="s">
        <v>30</v>
      </c>
      <c r="C115" s="17" t="s">
        <v>202</v>
      </c>
      <c r="D115" s="17" t="s">
        <v>49</v>
      </c>
      <c r="E115" s="15" t="s">
        <v>6</v>
      </c>
      <c r="F115" s="16">
        <v>25000</v>
      </c>
      <c r="G115" s="16">
        <f>SUM(F115)</f>
        <v>25000</v>
      </c>
      <c r="H115" s="17" t="s">
        <v>26</v>
      </c>
      <c r="I115" s="17">
        <v>33504300000</v>
      </c>
      <c r="J115" s="18">
        <v>1500</v>
      </c>
      <c r="K115" s="17">
        <v>34</v>
      </c>
      <c r="L115" s="17" t="s">
        <v>205</v>
      </c>
      <c r="M115" s="17" t="s">
        <v>131</v>
      </c>
      <c r="N115" s="17" t="s">
        <v>268</v>
      </c>
      <c r="O115" s="17" t="s">
        <v>186</v>
      </c>
      <c r="P115" s="17" t="s">
        <v>219</v>
      </c>
    </row>
    <row r="116" spans="1:26" ht="72" customHeight="1" x14ac:dyDescent="0.3">
      <c r="A116" s="22">
        <v>37</v>
      </c>
      <c r="B116" s="22" t="s">
        <v>1</v>
      </c>
      <c r="C116" s="22" t="s">
        <v>202</v>
      </c>
      <c r="D116" s="22" t="s">
        <v>49</v>
      </c>
      <c r="E116" s="15" t="s">
        <v>5</v>
      </c>
      <c r="F116" s="16">
        <v>50000</v>
      </c>
      <c r="G116" s="28">
        <f>SUM(F116:F117)</f>
        <v>50000</v>
      </c>
      <c r="H116" s="22" t="s">
        <v>26</v>
      </c>
      <c r="I116" s="22">
        <v>33504300000</v>
      </c>
      <c r="J116" s="30">
        <v>1500</v>
      </c>
      <c r="K116" s="22">
        <v>34</v>
      </c>
      <c r="L116" s="22" t="s">
        <v>205</v>
      </c>
      <c r="M116" s="22" t="s">
        <v>132</v>
      </c>
      <c r="N116" s="23" t="s">
        <v>268</v>
      </c>
      <c r="O116" s="22" t="s">
        <v>186</v>
      </c>
      <c r="P116" s="22" t="s">
        <v>219</v>
      </c>
    </row>
    <row r="117" spans="1:26" ht="72" customHeight="1" x14ac:dyDescent="0.3">
      <c r="A117" s="22"/>
      <c r="B117" s="22"/>
      <c r="C117" s="22"/>
      <c r="D117" s="22"/>
      <c r="E117" s="15" t="s">
        <v>3</v>
      </c>
      <c r="F117" s="16">
        <v>0</v>
      </c>
      <c r="G117" s="28"/>
      <c r="H117" s="22"/>
      <c r="I117" s="22"/>
      <c r="J117" s="30"/>
      <c r="K117" s="22"/>
      <c r="L117" s="22"/>
      <c r="M117" s="22"/>
      <c r="N117" s="24"/>
      <c r="O117" s="22"/>
      <c r="P117" s="22"/>
    </row>
    <row r="118" spans="1:26" s="7" customFormat="1" x14ac:dyDescent="0.3">
      <c r="A118" s="22">
        <v>38</v>
      </c>
      <c r="B118" s="22" t="s">
        <v>1</v>
      </c>
      <c r="C118" s="22" t="s">
        <v>202</v>
      </c>
      <c r="D118" s="22" t="s">
        <v>50</v>
      </c>
      <c r="E118" s="15" t="s">
        <v>18</v>
      </c>
      <c r="F118" s="16">
        <v>0</v>
      </c>
      <c r="G118" s="28">
        <f>SUM(F118:F119)</f>
        <v>15000</v>
      </c>
      <c r="H118" s="22" t="s">
        <v>26</v>
      </c>
      <c r="I118" s="31" t="s">
        <v>51</v>
      </c>
      <c r="J118" s="30">
        <v>1500</v>
      </c>
      <c r="K118" s="22">
        <v>35</v>
      </c>
      <c r="L118" s="22" t="s">
        <v>205</v>
      </c>
      <c r="M118" s="23"/>
      <c r="N118" s="23"/>
      <c r="O118" s="23"/>
      <c r="P118" s="23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s="7" customFormat="1" x14ac:dyDescent="0.3">
      <c r="A119" s="22"/>
      <c r="B119" s="22"/>
      <c r="C119" s="22"/>
      <c r="D119" s="22"/>
      <c r="E119" s="15" t="s">
        <v>17</v>
      </c>
      <c r="F119" s="16">
        <v>15000</v>
      </c>
      <c r="G119" s="28"/>
      <c r="H119" s="22"/>
      <c r="I119" s="22"/>
      <c r="J119" s="30"/>
      <c r="K119" s="22"/>
      <c r="L119" s="22"/>
      <c r="M119" s="24"/>
      <c r="N119" s="24"/>
      <c r="O119" s="24"/>
      <c r="P119" s="24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8.8" x14ac:dyDescent="0.3">
      <c r="A120" s="22">
        <v>39</v>
      </c>
      <c r="B120" s="22" t="s">
        <v>30</v>
      </c>
      <c r="C120" s="22" t="s">
        <v>192</v>
      </c>
      <c r="D120" s="22" t="s">
        <v>144</v>
      </c>
      <c r="E120" s="15" t="s">
        <v>4</v>
      </c>
      <c r="F120" s="16">
        <v>10000</v>
      </c>
      <c r="G120" s="28">
        <f>SUM(F120:F121)</f>
        <v>30000</v>
      </c>
      <c r="H120" s="22" t="s">
        <v>26</v>
      </c>
      <c r="I120" s="22">
        <v>33504300000</v>
      </c>
      <c r="J120" s="30">
        <v>1500</v>
      </c>
      <c r="K120" s="22">
        <v>34</v>
      </c>
      <c r="L120" s="22" t="s">
        <v>203</v>
      </c>
      <c r="M120" s="22" t="s">
        <v>145</v>
      </c>
      <c r="N120" s="22" t="s">
        <v>269</v>
      </c>
      <c r="O120" s="22" t="s">
        <v>190</v>
      </c>
      <c r="P120" s="22" t="s">
        <v>217</v>
      </c>
    </row>
    <row r="121" spans="1:26" ht="26.4" customHeight="1" x14ac:dyDescent="0.3">
      <c r="A121" s="22"/>
      <c r="B121" s="22"/>
      <c r="C121" s="22"/>
      <c r="D121" s="22"/>
      <c r="E121" s="15" t="s">
        <v>6</v>
      </c>
      <c r="F121" s="16">
        <v>20000</v>
      </c>
      <c r="G121" s="28"/>
      <c r="H121" s="22"/>
      <c r="I121" s="22"/>
      <c r="J121" s="30"/>
      <c r="K121" s="22"/>
      <c r="L121" s="22"/>
      <c r="M121" s="22"/>
      <c r="N121" s="22"/>
      <c r="O121" s="22"/>
      <c r="P121" s="22"/>
    </row>
    <row r="122" spans="1:26" ht="43.2" x14ac:dyDescent="0.3">
      <c r="A122" s="17">
        <v>40</v>
      </c>
      <c r="B122" s="17" t="s">
        <v>1</v>
      </c>
      <c r="C122" s="17" t="s">
        <v>192</v>
      </c>
      <c r="D122" s="17" t="s">
        <v>52</v>
      </c>
      <c r="E122" s="15" t="s">
        <v>6</v>
      </c>
      <c r="F122" s="16">
        <v>15000</v>
      </c>
      <c r="G122" s="16">
        <f t="shared" ref="G122:G127" si="0">SUM(F122)</f>
        <v>15000</v>
      </c>
      <c r="H122" s="17" t="s">
        <v>26</v>
      </c>
      <c r="I122" s="17">
        <v>33504300000</v>
      </c>
      <c r="J122" s="18">
        <v>1500</v>
      </c>
      <c r="K122" s="17">
        <v>34</v>
      </c>
      <c r="L122" s="17" t="s">
        <v>203</v>
      </c>
      <c r="M122" s="17" t="s">
        <v>107</v>
      </c>
      <c r="N122" s="17" t="s">
        <v>270</v>
      </c>
      <c r="O122" s="17" t="s">
        <v>162</v>
      </c>
      <c r="P122" s="17" t="s">
        <v>236</v>
      </c>
    </row>
    <row r="123" spans="1:26" s="7" customFormat="1" ht="43.2" x14ac:dyDescent="0.3">
      <c r="A123" s="17">
        <v>41</v>
      </c>
      <c r="B123" s="17" t="s">
        <v>1</v>
      </c>
      <c r="C123" s="17" t="s">
        <v>202</v>
      </c>
      <c r="D123" s="17" t="s">
        <v>53</v>
      </c>
      <c r="E123" s="15" t="s">
        <v>6</v>
      </c>
      <c r="F123" s="16">
        <v>10000</v>
      </c>
      <c r="G123" s="16">
        <f t="shared" si="0"/>
        <v>10000</v>
      </c>
      <c r="H123" s="17" t="s">
        <v>26</v>
      </c>
      <c r="I123" s="17">
        <v>33504300000</v>
      </c>
      <c r="J123" s="18">
        <v>1500</v>
      </c>
      <c r="K123" s="17">
        <v>34</v>
      </c>
      <c r="L123" s="17" t="s">
        <v>212</v>
      </c>
      <c r="M123" s="17"/>
      <c r="N123" s="17"/>
      <c r="O123" s="17"/>
      <c r="P123" s="17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s="7" customFormat="1" ht="43.2" x14ac:dyDescent="0.3">
      <c r="A124" s="17">
        <v>42</v>
      </c>
      <c r="B124" s="17" t="s">
        <v>1</v>
      </c>
      <c r="C124" s="17" t="s">
        <v>202</v>
      </c>
      <c r="D124" s="17" t="s">
        <v>54</v>
      </c>
      <c r="E124" s="15" t="s">
        <v>29</v>
      </c>
      <c r="F124" s="16">
        <v>14000</v>
      </c>
      <c r="G124" s="16">
        <f t="shared" si="0"/>
        <v>14000</v>
      </c>
      <c r="H124" s="17" t="s">
        <v>26</v>
      </c>
      <c r="I124" s="17">
        <v>44905100000</v>
      </c>
      <c r="J124" s="18">
        <v>1500</v>
      </c>
      <c r="K124" s="17">
        <v>41</v>
      </c>
      <c r="L124" s="17" t="s">
        <v>210</v>
      </c>
      <c r="M124" s="17"/>
      <c r="N124" s="17"/>
      <c r="O124" s="17"/>
      <c r="P124" s="17" t="s">
        <v>221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s="7" customFormat="1" ht="43.2" x14ac:dyDescent="0.3">
      <c r="A125" s="17">
        <v>43</v>
      </c>
      <c r="B125" s="17" t="s">
        <v>1</v>
      </c>
      <c r="C125" s="17" t="s">
        <v>202</v>
      </c>
      <c r="D125" s="17" t="s">
        <v>55</v>
      </c>
      <c r="E125" s="15" t="s">
        <v>29</v>
      </c>
      <c r="F125" s="16">
        <v>10000</v>
      </c>
      <c r="G125" s="16">
        <f t="shared" si="0"/>
        <v>10000</v>
      </c>
      <c r="H125" s="17" t="s">
        <v>26</v>
      </c>
      <c r="I125" s="17">
        <v>33903900000</v>
      </c>
      <c r="J125" s="18">
        <v>1500</v>
      </c>
      <c r="K125" s="17">
        <v>38</v>
      </c>
      <c r="L125" s="17" t="s">
        <v>208</v>
      </c>
      <c r="M125" s="17"/>
      <c r="N125" s="17"/>
      <c r="O125" s="17"/>
      <c r="P125" s="17" t="s">
        <v>221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s="7" customFormat="1" ht="43.2" x14ac:dyDescent="0.3">
      <c r="A126" s="17">
        <v>44</v>
      </c>
      <c r="B126" s="17" t="s">
        <v>30</v>
      </c>
      <c r="C126" s="17" t="s">
        <v>202</v>
      </c>
      <c r="D126" s="17" t="s">
        <v>55</v>
      </c>
      <c r="E126" s="15" t="s">
        <v>16</v>
      </c>
      <c r="F126" s="16">
        <v>10000</v>
      </c>
      <c r="G126" s="16">
        <f t="shared" si="0"/>
        <v>10000</v>
      </c>
      <c r="H126" s="17" t="s">
        <v>26</v>
      </c>
      <c r="I126" s="17">
        <v>33903900000</v>
      </c>
      <c r="J126" s="18">
        <v>1500</v>
      </c>
      <c r="K126" s="17">
        <v>38</v>
      </c>
      <c r="L126" s="17" t="s">
        <v>208</v>
      </c>
      <c r="M126" s="17"/>
      <c r="N126" s="17"/>
      <c r="O126" s="17"/>
      <c r="P126" s="17" t="s">
        <v>221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3.2" x14ac:dyDescent="0.3">
      <c r="A127" s="17">
        <v>45</v>
      </c>
      <c r="B127" s="17" t="s">
        <v>1</v>
      </c>
      <c r="C127" s="17" t="s">
        <v>202</v>
      </c>
      <c r="D127" s="17" t="s">
        <v>56</v>
      </c>
      <c r="E127" s="15" t="s">
        <v>29</v>
      </c>
      <c r="F127" s="16">
        <v>60000</v>
      </c>
      <c r="G127" s="16">
        <f t="shared" si="0"/>
        <v>60000</v>
      </c>
      <c r="H127" s="17" t="s">
        <v>26</v>
      </c>
      <c r="I127" s="17">
        <v>33504300000</v>
      </c>
      <c r="J127" s="18">
        <v>1500</v>
      </c>
      <c r="K127" s="17">
        <v>34</v>
      </c>
      <c r="L127" s="17" t="s">
        <v>203</v>
      </c>
      <c r="M127" s="17" t="s">
        <v>109</v>
      </c>
      <c r="N127" s="17" t="s">
        <v>271</v>
      </c>
      <c r="O127" s="17" t="s">
        <v>167</v>
      </c>
      <c r="P127" s="17" t="s">
        <v>237</v>
      </c>
    </row>
    <row r="128" spans="1:26" ht="30" customHeight="1" x14ac:dyDescent="0.3">
      <c r="A128" s="22">
        <v>46</v>
      </c>
      <c r="B128" s="22" t="s">
        <v>30</v>
      </c>
      <c r="C128" s="22" t="s">
        <v>192</v>
      </c>
      <c r="D128" s="22" t="s">
        <v>57</v>
      </c>
      <c r="E128" s="15" t="s">
        <v>29</v>
      </c>
      <c r="F128" s="16">
        <v>10000</v>
      </c>
      <c r="G128" s="28">
        <f>SUM(F128:F129)</f>
        <v>30000</v>
      </c>
      <c r="H128" s="22" t="s">
        <v>26</v>
      </c>
      <c r="I128" s="22">
        <v>33504300000</v>
      </c>
      <c r="J128" s="30">
        <v>1500</v>
      </c>
      <c r="K128" s="22">
        <v>34</v>
      </c>
      <c r="L128" s="22" t="s">
        <v>213</v>
      </c>
      <c r="M128" s="22" t="s">
        <v>116</v>
      </c>
      <c r="N128" s="22" t="s">
        <v>272</v>
      </c>
      <c r="O128" s="22" t="s">
        <v>183</v>
      </c>
      <c r="P128" s="22" t="s">
        <v>221</v>
      </c>
    </row>
    <row r="129" spans="1:26" ht="29.4" customHeight="1" x14ac:dyDescent="0.3">
      <c r="A129" s="22"/>
      <c r="B129" s="22"/>
      <c r="C129" s="22"/>
      <c r="D129" s="22"/>
      <c r="E129" s="15" t="s">
        <v>17</v>
      </c>
      <c r="F129" s="16">
        <v>20000</v>
      </c>
      <c r="G129" s="28"/>
      <c r="H129" s="22"/>
      <c r="I129" s="22"/>
      <c r="J129" s="30"/>
      <c r="K129" s="22"/>
      <c r="L129" s="22"/>
      <c r="M129" s="22"/>
      <c r="N129" s="22"/>
      <c r="O129" s="22"/>
      <c r="P129" s="22"/>
    </row>
    <row r="130" spans="1:26" ht="43.2" x14ac:dyDescent="0.3">
      <c r="A130" s="17">
        <v>47</v>
      </c>
      <c r="B130" s="17" t="s">
        <v>24</v>
      </c>
      <c r="C130" s="17" t="s">
        <v>192</v>
      </c>
      <c r="D130" s="17" t="s">
        <v>57</v>
      </c>
      <c r="E130" s="15" t="s">
        <v>29</v>
      </c>
      <c r="F130" s="16">
        <v>10000</v>
      </c>
      <c r="G130" s="16">
        <f>SUM(F130)</f>
        <v>10000</v>
      </c>
      <c r="H130" s="17" t="s">
        <v>28</v>
      </c>
      <c r="I130" s="17">
        <v>33504300000</v>
      </c>
      <c r="J130" s="18">
        <v>1515</v>
      </c>
      <c r="K130" s="17">
        <v>1</v>
      </c>
      <c r="L130" s="21" t="s">
        <v>206</v>
      </c>
      <c r="M130" s="17" t="s">
        <v>115</v>
      </c>
      <c r="N130" s="17" t="s">
        <v>273</v>
      </c>
      <c r="O130" s="17" t="s">
        <v>216</v>
      </c>
      <c r="P130" s="17" t="s">
        <v>221</v>
      </c>
    </row>
    <row r="131" spans="1:26" x14ac:dyDescent="0.3">
      <c r="A131" s="22">
        <v>48</v>
      </c>
      <c r="B131" s="22" t="s">
        <v>30</v>
      </c>
      <c r="C131" s="22" t="s">
        <v>202</v>
      </c>
      <c r="D131" s="22" t="s">
        <v>58</v>
      </c>
      <c r="E131" s="15" t="s">
        <v>29</v>
      </c>
      <c r="F131" s="16">
        <v>34000</v>
      </c>
      <c r="G131" s="28">
        <f>SUM(F131:F132)</f>
        <v>44000</v>
      </c>
      <c r="H131" s="22" t="s">
        <v>26</v>
      </c>
      <c r="I131" s="22">
        <v>33504300000</v>
      </c>
      <c r="J131" s="30">
        <v>1500</v>
      </c>
      <c r="K131" s="22">
        <v>34</v>
      </c>
      <c r="L131" s="22" t="s">
        <v>208</v>
      </c>
      <c r="M131" s="22" t="s">
        <v>105</v>
      </c>
      <c r="N131" s="22" t="s">
        <v>274</v>
      </c>
      <c r="O131" s="22" t="s">
        <v>168</v>
      </c>
      <c r="P131" s="17"/>
    </row>
    <row r="132" spans="1:26" ht="43.2" x14ac:dyDescent="0.3">
      <c r="A132" s="22"/>
      <c r="B132" s="22"/>
      <c r="C132" s="22"/>
      <c r="D132" s="22"/>
      <c r="E132" s="15" t="s">
        <v>16</v>
      </c>
      <c r="F132" s="16">
        <v>10000</v>
      </c>
      <c r="G132" s="28"/>
      <c r="H132" s="22"/>
      <c r="I132" s="22"/>
      <c r="J132" s="30"/>
      <c r="K132" s="22"/>
      <c r="L132" s="22"/>
      <c r="M132" s="22"/>
      <c r="N132" s="22"/>
      <c r="O132" s="22"/>
      <c r="P132" s="17" t="s">
        <v>221</v>
      </c>
    </row>
    <row r="133" spans="1:26" ht="43.2" x14ac:dyDescent="0.3">
      <c r="A133" s="17">
        <v>49</v>
      </c>
      <c r="B133" s="17" t="s">
        <v>30</v>
      </c>
      <c r="C133" s="17" t="s">
        <v>202</v>
      </c>
      <c r="D133" s="17" t="s">
        <v>59</v>
      </c>
      <c r="E133" s="15" t="s">
        <v>16</v>
      </c>
      <c r="F133" s="16">
        <v>10000</v>
      </c>
      <c r="G133" s="16">
        <f>SUM(F133)</f>
        <v>10000</v>
      </c>
      <c r="H133" s="17" t="s">
        <v>26</v>
      </c>
      <c r="I133" s="17">
        <v>33504300000</v>
      </c>
      <c r="J133" s="18">
        <v>1500</v>
      </c>
      <c r="K133" s="17">
        <v>34</v>
      </c>
      <c r="L133" s="17" t="s">
        <v>208</v>
      </c>
      <c r="M133" s="17" t="s">
        <v>125</v>
      </c>
      <c r="N133" s="17" t="s">
        <v>275</v>
      </c>
      <c r="O133" s="17" t="s">
        <v>166</v>
      </c>
      <c r="P133" s="17" t="s">
        <v>221</v>
      </c>
    </row>
    <row r="134" spans="1:26" ht="43.2" x14ac:dyDescent="0.3">
      <c r="A134" s="17">
        <v>50</v>
      </c>
      <c r="B134" s="17" t="s">
        <v>30</v>
      </c>
      <c r="C134" s="17" t="s">
        <v>202</v>
      </c>
      <c r="D134" s="17" t="s">
        <v>60</v>
      </c>
      <c r="E134" s="15" t="s">
        <v>16</v>
      </c>
      <c r="F134" s="16">
        <v>10000</v>
      </c>
      <c r="G134" s="16">
        <f>SUM(F134)</f>
        <v>10000</v>
      </c>
      <c r="H134" s="17" t="s">
        <v>26</v>
      </c>
      <c r="I134" s="17">
        <v>33504300000</v>
      </c>
      <c r="J134" s="18">
        <v>1500</v>
      </c>
      <c r="K134" s="17">
        <v>34</v>
      </c>
      <c r="L134" s="17" t="s">
        <v>204</v>
      </c>
      <c r="M134" s="17" t="s">
        <v>120</v>
      </c>
      <c r="N134" s="17" t="s">
        <v>276</v>
      </c>
      <c r="O134" s="17" t="s">
        <v>179</v>
      </c>
      <c r="P134" s="17" t="s">
        <v>221</v>
      </c>
    </row>
    <row r="135" spans="1:26" x14ac:dyDescent="0.3">
      <c r="A135" s="22">
        <v>51</v>
      </c>
      <c r="B135" s="22" t="s">
        <v>30</v>
      </c>
      <c r="C135" s="22" t="s">
        <v>192</v>
      </c>
      <c r="D135" s="22" t="s">
        <v>61</v>
      </c>
      <c r="E135" s="15" t="s">
        <v>16</v>
      </c>
      <c r="F135" s="16">
        <v>20000</v>
      </c>
      <c r="G135" s="28">
        <f>SUM(F135:F136)</f>
        <v>40000</v>
      </c>
      <c r="H135" s="22" t="s">
        <v>26</v>
      </c>
      <c r="I135" s="22">
        <v>33504300000</v>
      </c>
      <c r="J135" s="30">
        <v>1500</v>
      </c>
      <c r="K135" s="22">
        <v>34</v>
      </c>
      <c r="L135" s="22" t="s">
        <v>210</v>
      </c>
      <c r="M135" s="22" t="s">
        <v>119</v>
      </c>
      <c r="N135" s="22" t="s">
        <v>256</v>
      </c>
      <c r="O135" s="22" t="s">
        <v>154</v>
      </c>
      <c r="P135" s="22" t="s">
        <v>222</v>
      </c>
    </row>
    <row r="136" spans="1:26" x14ac:dyDescent="0.3">
      <c r="A136" s="22"/>
      <c r="B136" s="22"/>
      <c r="C136" s="22"/>
      <c r="D136" s="22"/>
      <c r="E136" s="15" t="s">
        <v>78</v>
      </c>
      <c r="F136" s="16">
        <v>20000</v>
      </c>
      <c r="G136" s="28"/>
      <c r="H136" s="22"/>
      <c r="I136" s="22"/>
      <c r="J136" s="30"/>
      <c r="K136" s="22"/>
      <c r="L136" s="22"/>
      <c r="M136" s="22"/>
      <c r="N136" s="22"/>
      <c r="O136" s="22"/>
      <c r="P136" s="22"/>
    </row>
    <row r="137" spans="1:26" s="7" customFormat="1" ht="43.2" x14ac:dyDescent="0.3">
      <c r="A137" s="17">
        <v>52</v>
      </c>
      <c r="B137" s="17" t="s">
        <v>30</v>
      </c>
      <c r="C137" s="17" t="s">
        <v>202</v>
      </c>
      <c r="D137" s="17" t="s">
        <v>147</v>
      </c>
      <c r="E137" s="15" t="s">
        <v>16</v>
      </c>
      <c r="F137" s="16">
        <v>5000</v>
      </c>
      <c r="G137" s="16">
        <f>SUM(F137)</f>
        <v>5000</v>
      </c>
      <c r="H137" s="17" t="s">
        <v>26</v>
      </c>
      <c r="I137" s="17">
        <v>33903100000</v>
      </c>
      <c r="J137" s="18">
        <v>1500</v>
      </c>
      <c r="K137" s="17">
        <v>36</v>
      </c>
      <c r="L137" s="17" t="s">
        <v>204</v>
      </c>
      <c r="M137" s="17"/>
      <c r="N137" s="17"/>
      <c r="O137" s="17"/>
      <c r="P137" s="17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s="7" customFormat="1" ht="30" customHeight="1" x14ac:dyDescent="0.3">
      <c r="A138" s="22">
        <v>53</v>
      </c>
      <c r="B138" s="22" t="s">
        <v>1</v>
      </c>
      <c r="C138" s="22" t="s">
        <v>202</v>
      </c>
      <c r="D138" s="22" t="s">
        <v>147</v>
      </c>
      <c r="E138" s="15" t="s">
        <v>16</v>
      </c>
      <c r="F138" s="16">
        <v>5000</v>
      </c>
      <c r="G138" s="28">
        <f>SUM(F138:F139)</f>
        <v>5000</v>
      </c>
      <c r="H138" s="22" t="s">
        <v>26</v>
      </c>
      <c r="I138" s="22">
        <v>33903100000</v>
      </c>
      <c r="J138" s="30">
        <v>1500</v>
      </c>
      <c r="K138" s="22">
        <v>36</v>
      </c>
      <c r="L138" s="22" t="s">
        <v>204</v>
      </c>
      <c r="M138" s="23"/>
      <c r="N138" s="23"/>
      <c r="O138" s="23"/>
      <c r="P138" s="23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s="7" customFormat="1" x14ac:dyDescent="0.3">
      <c r="A139" s="22"/>
      <c r="B139" s="22"/>
      <c r="C139" s="22"/>
      <c r="D139" s="22"/>
      <c r="E139" s="15" t="s">
        <v>23</v>
      </c>
      <c r="F139" s="16">
        <v>0</v>
      </c>
      <c r="G139" s="28"/>
      <c r="H139" s="22"/>
      <c r="I139" s="22"/>
      <c r="J139" s="30"/>
      <c r="K139" s="22"/>
      <c r="L139" s="22"/>
      <c r="M139" s="24"/>
      <c r="N139" s="24"/>
      <c r="O139" s="24"/>
      <c r="P139" s="24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43.2" x14ac:dyDescent="0.3">
      <c r="A140" s="17">
        <v>54</v>
      </c>
      <c r="B140" s="17" t="s">
        <v>30</v>
      </c>
      <c r="C140" s="17" t="s">
        <v>191</v>
      </c>
      <c r="D140" s="17" t="s">
        <v>62</v>
      </c>
      <c r="E140" s="15" t="s">
        <v>17</v>
      </c>
      <c r="F140" s="16">
        <v>10000</v>
      </c>
      <c r="G140" s="16">
        <f>SUM(F140)</f>
        <v>10000</v>
      </c>
      <c r="H140" s="17" t="s">
        <v>26</v>
      </c>
      <c r="I140" s="17">
        <v>33504300000</v>
      </c>
      <c r="J140" s="18">
        <v>1500</v>
      </c>
      <c r="K140" s="17">
        <v>34</v>
      </c>
      <c r="L140" s="17" t="s">
        <v>203</v>
      </c>
      <c r="M140" s="17" t="s">
        <v>104</v>
      </c>
      <c r="N140" s="17" t="s">
        <v>277</v>
      </c>
      <c r="O140" s="17" t="s">
        <v>160</v>
      </c>
      <c r="P140" s="17" t="s">
        <v>238</v>
      </c>
    </row>
    <row r="141" spans="1:26" x14ac:dyDescent="0.3">
      <c r="A141" s="22">
        <v>55</v>
      </c>
      <c r="B141" s="22" t="s">
        <v>1</v>
      </c>
      <c r="C141" s="22" t="s">
        <v>192</v>
      </c>
      <c r="D141" s="22" t="s">
        <v>63</v>
      </c>
      <c r="E141" s="15" t="s">
        <v>17</v>
      </c>
      <c r="F141" s="16">
        <v>15000</v>
      </c>
      <c r="G141" s="28">
        <f>SUM(F141:F142)</f>
        <v>15000</v>
      </c>
      <c r="H141" s="22" t="s">
        <v>26</v>
      </c>
      <c r="I141" s="22">
        <v>33504300000</v>
      </c>
      <c r="J141" s="30">
        <v>1500</v>
      </c>
      <c r="K141" s="22">
        <v>34</v>
      </c>
      <c r="L141" s="22" t="s">
        <v>208</v>
      </c>
      <c r="M141" s="22" t="s">
        <v>93</v>
      </c>
      <c r="N141" s="22" t="s">
        <v>278</v>
      </c>
      <c r="O141" s="22" t="s">
        <v>178</v>
      </c>
      <c r="P141" s="22" t="s">
        <v>222</v>
      </c>
    </row>
    <row r="142" spans="1:26" x14ac:dyDescent="0.3">
      <c r="A142" s="22"/>
      <c r="B142" s="22"/>
      <c r="C142" s="22"/>
      <c r="D142" s="22"/>
      <c r="E142" s="15" t="s">
        <v>18</v>
      </c>
      <c r="F142" s="16">
        <v>0</v>
      </c>
      <c r="G142" s="28"/>
      <c r="H142" s="22"/>
      <c r="I142" s="22"/>
      <c r="J142" s="30"/>
      <c r="K142" s="22"/>
      <c r="L142" s="22"/>
      <c r="M142" s="22"/>
      <c r="N142" s="22"/>
      <c r="O142" s="22"/>
      <c r="P142" s="22"/>
    </row>
    <row r="143" spans="1:26" x14ac:dyDescent="0.3">
      <c r="A143" s="22">
        <v>56</v>
      </c>
      <c r="B143" s="22" t="s">
        <v>1</v>
      </c>
      <c r="C143" s="22" t="s">
        <v>191</v>
      </c>
      <c r="D143" s="22" t="s">
        <v>64</v>
      </c>
      <c r="E143" s="15" t="s">
        <v>17</v>
      </c>
      <c r="F143" s="16">
        <v>15000</v>
      </c>
      <c r="G143" s="28">
        <f>SUM(F143:F144)</f>
        <v>15000</v>
      </c>
      <c r="H143" s="22" t="s">
        <v>26</v>
      </c>
      <c r="I143" s="22">
        <v>33504300000</v>
      </c>
      <c r="J143" s="30">
        <v>1500</v>
      </c>
      <c r="K143" s="22">
        <v>34</v>
      </c>
      <c r="L143" s="22" t="s">
        <v>205</v>
      </c>
      <c r="M143" s="22" t="s">
        <v>91</v>
      </c>
      <c r="N143" s="22" t="s">
        <v>280</v>
      </c>
      <c r="O143" s="22" t="s">
        <v>165</v>
      </c>
      <c r="P143" s="22" t="s">
        <v>221</v>
      </c>
    </row>
    <row r="144" spans="1:26" ht="128.4" customHeight="1" x14ac:dyDescent="0.3">
      <c r="A144" s="22"/>
      <c r="B144" s="22"/>
      <c r="C144" s="22"/>
      <c r="D144" s="22"/>
      <c r="E144" s="15" t="s">
        <v>18</v>
      </c>
      <c r="F144" s="16">
        <v>0</v>
      </c>
      <c r="G144" s="28"/>
      <c r="H144" s="22"/>
      <c r="I144" s="22"/>
      <c r="J144" s="30"/>
      <c r="K144" s="22"/>
      <c r="L144" s="22"/>
      <c r="M144" s="22"/>
      <c r="N144" s="22"/>
      <c r="O144" s="22"/>
      <c r="P144" s="22"/>
    </row>
    <row r="145" spans="1:26" ht="43.2" x14ac:dyDescent="0.3">
      <c r="A145" s="17">
        <v>57</v>
      </c>
      <c r="B145" s="17" t="s">
        <v>30</v>
      </c>
      <c r="C145" s="17" t="s">
        <v>194</v>
      </c>
      <c r="D145" s="17" t="s">
        <v>142</v>
      </c>
      <c r="E145" s="15" t="s">
        <v>17</v>
      </c>
      <c r="F145" s="16">
        <v>15000</v>
      </c>
      <c r="G145" s="16">
        <f>SUM(F145)</f>
        <v>15000</v>
      </c>
      <c r="H145" s="17" t="s">
        <v>26</v>
      </c>
      <c r="I145" s="17">
        <v>33504300000</v>
      </c>
      <c r="J145" s="18">
        <v>1500</v>
      </c>
      <c r="K145" s="17">
        <v>34</v>
      </c>
      <c r="L145" s="17"/>
      <c r="M145" s="17" t="s">
        <v>143</v>
      </c>
      <c r="N145" s="17"/>
      <c r="O145" s="17"/>
      <c r="P145" s="17" t="s">
        <v>220</v>
      </c>
    </row>
    <row r="146" spans="1:26" ht="43.2" x14ac:dyDescent="0.3">
      <c r="A146" s="17" t="s">
        <v>139</v>
      </c>
      <c r="B146" s="17" t="s">
        <v>30</v>
      </c>
      <c r="C146" s="17" t="s">
        <v>194</v>
      </c>
      <c r="D146" s="17" t="s">
        <v>140</v>
      </c>
      <c r="E146" s="15" t="s">
        <v>17</v>
      </c>
      <c r="F146" s="16">
        <v>15000</v>
      </c>
      <c r="G146" s="16">
        <f>SUM(F146)</f>
        <v>15000</v>
      </c>
      <c r="H146" s="17" t="s">
        <v>26</v>
      </c>
      <c r="I146" s="17">
        <v>33504300000</v>
      </c>
      <c r="J146" s="18">
        <v>1500</v>
      </c>
      <c r="K146" s="17">
        <v>34</v>
      </c>
      <c r="L146" s="17"/>
      <c r="M146" s="17" t="s">
        <v>141</v>
      </c>
      <c r="N146" s="17"/>
      <c r="O146" s="17"/>
      <c r="P146" s="17" t="s">
        <v>220</v>
      </c>
    </row>
    <row r="147" spans="1:26" ht="30" customHeight="1" x14ac:dyDescent="0.3">
      <c r="A147" s="22">
        <v>58</v>
      </c>
      <c r="B147" s="22" t="s">
        <v>1</v>
      </c>
      <c r="C147" s="22" t="s">
        <v>192</v>
      </c>
      <c r="D147" s="22" t="s">
        <v>65</v>
      </c>
      <c r="E147" s="15" t="s">
        <v>22</v>
      </c>
      <c r="F147" s="16">
        <v>0</v>
      </c>
      <c r="G147" s="28">
        <f>SUM(F147:F148)</f>
        <v>109000</v>
      </c>
      <c r="H147" s="22" t="s">
        <v>26</v>
      </c>
      <c r="I147" s="22">
        <v>33504300000</v>
      </c>
      <c r="J147" s="30">
        <v>1500</v>
      </c>
      <c r="K147" s="22">
        <v>34</v>
      </c>
      <c r="L147" s="22" t="s">
        <v>204</v>
      </c>
      <c r="M147" s="22" t="s">
        <v>122</v>
      </c>
      <c r="N147" s="22" t="s">
        <v>279</v>
      </c>
      <c r="O147" s="22" t="s">
        <v>180</v>
      </c>
      <c r="P147" s="22" t="s">
        <v>222</v>
      </c>
    </row>
    <row r="148" spans="1:26" x14ac:dyDescent="0.3">
      <c r="A148" s="22"/>
      <c r="B148" s="22"/>
      <c r="C148" s="22"/>
      <c r="D148" s="22"/>
      <c r="E148" s="15" t="s">
        <v>78</v>
      </c>
      <c r="F148" s="16">
        <v>109000</v>
      </c>
      <c r="G148" s="28"/>
      <c r="H148" s="22"/>
      <c r="I148" s="22"/>
      <c r="J148" s="30"/>
      <c r="K148" s="22"/>
      <c r="L148" s="22"/>
      <c r="M148" s="22"/>
      <c r="N148" s="22"/>
      <c r="O148" s="22"/>
      <c r="P148" s="22"/>
    </row>
    <row r="149" spans="1:26" ht="30" customHeight="1" x14ac:dyDescent="0.3">
      <c r="A149" s="22">
        <v>59</v>
      </c>
      <c r="B149" s="22" t="s">
        <v>30</v>
      </c>
      <c r="C149" s="22" t="s">
        <v>192</v>
      </c>
      <c r="D149" s="22" t="s">
        <v>66</v>
      </c>
      <c r="E149" s="15" t="s">
        <v>78</v>
      </c>
      <c r="F149" s="16">
        <v>10000</v>
      </c>
      <c r="G149" s="28">
        <f>SUM(F149:F150)</f>
        <v>19000</v>
      </c>
      <c r="H149" s="22" t="s">
        <v>26</v>
      </c>
      <c r="I149" s="22">
        <v>33504300000</v>
      </c>
      <c r="J149" s="30">
        <v>1500</v>
      </c>
      <c r="K149" s="22">
        <v>34</v>
      </c>
      <c r="L149" s="22" t="s">
        <v>208</v>
      </c>
      <c r="M149" s="22" t="s">
        <v>124</v>
      </c>
      <c r="N149" s="22" t="s">
        <v>279</v>
      </c>
      <c r="O149" s="22" t="s">
        <v>181</v>
      </c>
      <c r="P149" s="22" t="s">
        <v>222</v>
      </c>
    </row>
    <row r="150" spans="1:26" x14ac:dyDescent="0.3">
      <c r="A150" s="22"/>
      <c r="B150" s="22"/>
      <c r="C150" s="22"/>
      <c r="D150" s="22"/>
      <c r="E150" s="15" t="s">
        <v>23</v>
      </c>
      <c r="F150" s="16">
        <v>9000</v>
      </c>
      <c r="G150" s="28"/>
      <c r="H150" s="22"/>
      <c r="I150" s="22"/>
      <c r="J150" s="30"/>
      <c r="K150" s="22"/>
      <c r="L150" s="22"/>
      <c r="M150" s="22"/>
      <c r="N150" s="22"/>
      <c r="O150" s="22"/>
      <c r="P150" s="22"/>
    </row>
    <row r="151" spans="1:26" ht="43.2" x14ac:dyDescent="0.3">
      <c r="A151" s="17">
        <v>60</v>
      </c>
      <c r="B151" s="17" t="s">
        <v>30</v>
      </c>
      <c r="C151" s="17" t="s">
        <v>192</v>
      </c>
      <c r="D151" s="17" t="s">
        <v>67</v>
      </c>
      <c r="E151" s="15" t="s">
        <v>78</v>
      </c>
      <c r="F151" s="16">
        <v>9000</v>
      </c>
      <c r="G151" s="16">
        <f>SUM(F151)</f>
        <v>9000</v>
      </c>
      <c r="H151" s="17" t="s">
        <v>26</v>
      </c>
      <c r="I151" s="17">
        <v>33504300000</v>
      </c>
      <c r="J151" s="18">
        <v>1500</v>
      </c>
      <c r="K151" s="17">
        <v>34</v>
      </c>
      <c r="L151" s="17" t="s">
        <v>203</v>
      </c>
      <c r="M151" s="17" t="s">
        <v>114</v>
      </c>
      <c r="N151" s="17" t="s">
        <v>281</v>
      </c>
      <c r="O151" s="17" t="s">
        <v>158</v>
      </c>
      <c r="P151" s="17" t="s">
        <v>239</v>
      </c>
    </row>
    <row r="152" spans="1:26" x14ac:dyDescent="0.3">
      <c r="A152" s="22">
        <v>61</v>
      </c>
      <c r="B152" s="22" t="s">
        <v>30</v>
      </c>
      <c r="C152" s="22" t="s">
        <v>192</v>
      </c>
      <c r="D152" s="22" t="s">
        <v>68</v>
      </c>
      <c r="E152" s="15" t="s">
        <v>78</v>
      </c>
      <c r="F152" s="16">
        <v>70000</v>
      </c>
      <c r="G152" s="28">
        <f>SUM(F152:F153)</f>
        <v>120000</v>
      </c>
      <c r="H152" s="22" t="s">
        <v>26</v>
      </c>
      <c r="I152" s="22">
        <v>33504300000</v>
      </c>
      <c r="J152" s="30">
        <v>1500</v>
      </c>
      <c r="K152" s="22">
        <v>34</v>
      </c>
      <c r="L152" s="22" t="s">
        <v>204</v>
      </c>
      <c r="M152" s="22" t="s">
        <v>135</v>
      </c>
      <c r="N152" s="22" t="s">
        <v>282</v>
      </c>
      <c r="O152" s="22" t="s">
        <v>176</v>
      </c>
      <c r="P152" s="22" t="s">
        <v>222</v>
      </c>
    </row>
    <row r="153" spans="1:26" x14ac:dyDescent="0.3">
      <c r="A153" s="22"/>
      <c r="B153" s="22"/>
      <c r="C153" s="22"/>
      <c r="D153" s="22"/>
      <c r="E153" s="15" t="s">
        <v>5</v>
      </c>
      <c r="F153" s="16">
        <v>50000</v>
      </c>
      <c r="G153" s="28"/>
      <c r="H153" s="22"/>
      <c r="I153" s="22"/>
      <c r="J153" s="30"/>
      <c r="K153" s="22"/>
      <c r="L153" s="22"/>
      <c r="M153" s="22"/>
      <c r="N153" s="22"/>
      <c r="O153" s="22"/>
      <c r="P153" s="22"/>
    </row>
    <row r="154" spans="1:26" s="7" customFormat="1" ht="105" customHeight="1" x14ac:dyDescent="0.3">
      <c r="A154" s="17">
        <v>62</v>
      </c>
      <c r="B154" s="17" t="s">
        <v>30</v>
      </c>
      <c r="C154" s="22" t="s">
        <v>196</v>
      </c>
      <c r="D154" s="17" t="s">
        <v>69</v>
      </c>
      <c r="E154" s="15" t="s">
        <v>5</v>
      </c>
      <c r="F154" s="16">
        <v>39000</v>
      </c>
      <c r="G154" s="16">
        <f>SUM(F154)</f>
        <v>39000</v>
      </c>
      <c r="H154" s="17" t="s">
        <v>26</v>
      </c>
      <c r="I154" s="17">
        <v>44905100000</v>
      </c>
      <c r="J154" s="18">
        <v>1500</v>
      </c>
      <c r="K154" s="17">
        <v>41</v>
      </c>
      <c r="L154" s="21" t="s">
        <v>213</v>
      </c>
      <c r="M154" s="17"/>
      <c r="N154" s="17"/>
      <c r="O154" s="17"/>
      <c r="P154" s="17" t="s">
        <v>221</v>
      </c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s="7" customFormat="1" ht="15" customHeight="1" x14ac:dyDescent="0.3">
      <c r="A155" s="22">
        <v>63</v>
      </c>
      <c r="B155" s="22" t="s">
        <v>1</v>
      </c>
      <c r="C155" s="22"/>
      <c r="D155" s="22" t="s">
        <v>70</v>
      </c>
      <c r="E155" s="15" t="s">
        <v>5</v>
      </c>
      <c r="F155" s="16">
        <v>10000</v>
      </c>
      <c r="G155" s="28">
        <f>SUM(F155:F156)</f>
        <v>10000</v>
      </c>
      <c r="H155" s="22" t="s">
        <v>26</v>
      </c>
      <c r="I155" s="22">
        <v>44905100000</v>
      </c>
      <c r="J155" s="30">
        <v>1500</v>
      </c>
      <c r="K155" s="22">
        <v>41</v>
      </c>
      <c r="L155" s="23" t="s">
        <v>213</v>
      </c>
      <c r="M155" s="23"/>
      <c r="N155" s="23"/>
      <c r="O155" s="23"/>
      <c r="P155" s="23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s="7" customFormat="1" ht="28.8" customHeight="1" x14ac:dyDescent="0.3">
      <c r="A156" s="22"/>
      <c r="B156" s="22"/>
      <c r="C156" s="22"/>
      <c r="D156" s="22"/>
      <c r="E156" s="15" t="s">
        <v>3</v>
      </c>
      <c r="F156" s="16">
        <v>0</v>
      </c>
      <c r="G156" s="28"/>
      <c r="H156" s="22"/>
      <c r="I156" s="22"/>
      <c r="J156" s="30"/>
      <c r="K156" s="22"/>
      <c r="L156" s="24"/>
      <c r="M156" s="24"/>
      <c r="N156" s="24"/>
      <c r="O156" s="24"/>
      <c r="P156" s="24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22">
        <v>64</v>
      </c>
      <c r="B157" s="22" t="s">
        <v>1</v>
      </c>
      <c r="C157" s="22" t="s">
        <v>192</v>
      </c>
      <c r="D157" s="22" t="s">
        <v>71</v>
      </c>
      <c r="E157" s="15" t="s">
        <v>5</v>
      </c>
      <c r="F157" s="16">
        <v>49000</v>
      </c>
      <c r="G157" s="28">
        <f>SUM(F157:F158)</f>
        <v>49000</v>
      </c>
      <c r="H157" s="22" t="s">
        <v>26</v>
      </c>
      <c r="I157" s="22">
        <v>33504300000</v>
      </c>
      <c r="J157" s="30">
        <v>1500</v>
      </c>
      <c r="K157" s="22">
        <v>34</v>
      </c>
      <c r="L157" s="22" t="s">
        <v>203</v>
      </c>
      <c r="M157" s="22" t="s">
        <v>136</v>
      </c>
      <c r="N157" s="22" t="s">
        <v>283</v>
      </c>
      <c r="O157" s="22" t="s">
        <v>161</v>
      </c>
      <c r="P157" s="22" t="s">
        <v>217</v>
      </c>
    </row>
    <row r="158" spans="1:26" ht="40.799999999999997" customHeight="1" x14ac:dyDescent="0.3">
      <c r="A158" s="22"/>
      <c r="B158" s="22"/>
      <c r="C158" s="22"/>
      <c r="D158" s="22"/>
      <c r="E158" s="15" t="s">
        <v>3</v>
      </c>
      <c r="F158" s="16">
        <v>0</v>
      </c>
      <c r="G158" s="28"/>
      <c r="H158" s="22"/>
      <c r="I158" s="22"/>
      <c r="J158" s="30"/>
      <c r="K158" s="22"/>
      <c r="L158" s="22"/>
      <c r="M158" s="22"/>
      <c r="N158" s="22"/>
      <c r="O158" s="22"/>
      <c r="P158" s="22"/>
    </row>
    <row r="159" spans="1:26" s="7" customFormat="1" ht="43.2" x14ac:dyDescent="0.3">
      <c r="A159" s="17">
        <v>65</v>
      </c>
      <c r="B159" s="17" t="s">
        <v>30</v>
      </c>
      <c r="C159" s="17" t="s">
        <v>202</v>
      </c>
      <c r="D159" s="17" t="s">
        <v>72</v>
      </c>
      <c r="E159" s="15" t="s">
        <v>18</v>
      </c>
      <c r="F159" s="16">
        <v>70000</v>
      </c>
      <c r="G159" s="16">
        <f>SUM(F159)</f>
        <v>70000</v>
      </c>
      <c r="H159" s="17" t="s">
        <v>26</v>
      </c>
      <c r="I159" s="17">
        <v>44905100000</v>
      </c>
      <c r="J159" s="18">
        <v>1500</v>
      </c>
      <c r="K159" s="17">
        <v>41</v>
      </c>
      <c r="L159" s="17" t="s">
        <v>210</v>
      </c>
      <c r="M159" s="17"/>
      <c r="N159" s="17"/>
      <c r="O159" s="17"/>
      <c r="P159" s="17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s="7" customFormat="1" x14ac:dyDescent="0.3">
      <c r="A160" s="22">
        <v>66</v>
      </c>
      <c r="B160" s="22" t="s">
        <v>1</v>
      </c>
      <c r="C160" s="22" t="s">
        <v>202</v>
      </c>
      <c r="D160" s="22" t="s">
        <v>72</v>
      </c>
      <c r="E160" s="15" t="s">
        <v>18</v>
      </c>
      <c r="F160" s="16">
        <v>10000</v>
      </c>
      <c r="G160" s="28">
        <f>SUM(F160:F161)</f>
        <v>10000</v>
      </c>
      <c r="H160" s="22" t="s">
        <v>26</v>
      </c>
      <c r="I160" s="22">
        <v>44905100000</v>
      </c>
      <c r="J160" s="30">
        <v>1500</v>
      </c>
      <c r="K160" s="22">
        <v>41</v>
      </c>
      <c r="L160" s="22" t="s">
        <v>210</v>
      </c>
      <c r="M160" s="23"/>
      <c r="N160" s="23"/>
      <c r="O160" s="23"/>
      <c r="P160" s="23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s="7" customFormat="1" x14ac:dyDescent="0.3">
      <c r="A161" s="22"/>
      <c r="B161" s="22"/>
      <c r="C161" s="22"/>
      <c r="D161" s="22"/>
      <c r="E161" s="15" t="s">
        <v>17</v>
      </c>
      <c r="F161" s="16">
        <v>0</v>
      </c>
      <c r="G161" s="28"/>
      <c r="H161" s="22"/>
      <c r="I161" s="22"/>
      <c r="J161" s="30"/>
      <c r="K161" s="22"/>
      <c r="L161" s="22"/>
      <c r="M161" s="24"/>
      <c r="N161" s="24"/>
      <c r="O161" s="24"/>
      <c r="P161" s="24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s="7" customFormat="1" ht="15" customHeight="1" x14ac:dyDescent="0.3">
      <c r="A162" s="22">
        <v>67</v>
      </c>
      <c r="B162" s="22" t="s">
        <v>1</v>
      </c>
      <c r="C162" s="22" t="s">
        <v>202</v>
      </c>
      <c r="D162" s="22" t="s">
        <v>73</v>
      </c>
      <c r="E162" s="15" t="s">
        <v>18</v>
      </c>
      <c r="F162" s="16">
        <v>30000</v>
      </c>
      <c r="G162" s="28">
        <f>SUM(F162:F163)</f>
        <v>30000</v>
      </c>
      <c r="H162" s="22" t="s">
        <v>26</v>
      </c>
      <c r="I162" s="22">
        <v>3390320000</v>
      </c>
      <c r="J162" s="30">
        <v>1500</v>
      </c>
      <c r="K162" s="22"/>
      <c r="L162" s="22" t="s">
        <v>210</v>
      </c>
      <c r="M162" s="23"/>
      <c r="N162" s="23"/>
      <c r="O162" s="23"/>
      <c r="P162" s="23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s="7" customFormat="1" x14ac:dyDescent="0.3">
      <c r="A163" s="22"/>
      <c r="B163" s="22"/>
      <c r="C163" s="22"/>
      <c r="D163" s="22"/>
      <c r="E163" s="15" t="s">
        <v>17</v>
      </c>
      <c r="F163" s="16">
        <v>0</v>
      </c>
      <c r="G163" s="28"/>
      <c r="H163" s="22"/>
      <c r="I163" s="22"/>
      <c r="J163" s="30"/>
      <c r="K163" s="22"/>
      <c r="L163" s="22"/>
      <c r="M163" s="24"/>
      <c r="N163" s="24"/>
      <c r="O163" s="24"/>
      <c r="P163" s="24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s="7" customFormat="1" ht="30" customHeight="1" x14ac:dyDescent="0.3">
      <c r="A164" s="22">
        <v>68</v>
      </c>
      <c r="B164" s="22" t="s">
        <v>30</v>
      </c>
      <c r="C164" s="22" t="s">
        <v>197</v>
      </c>
      <c r="D164" s="22" t="s">
        <v>74</v>
      </c>
      <c r="E164" s="15" t="s">
        <v>4</v>
      </c>
      <c r="F164" s="16">
        <v>13000</v>
      </c>
      <c r="G164" s="28">
        <f>SUM(F164:F165)</f>
        <v>28000</v>
      </c>
      <c r="H164" s="22" t="s">
        <v>26</v>
      </c>
      <c r="I164" s="22">
        <v>44905200000</v>
      </c>
      <c r="J164" s="30">
        <v>1500</v>
      </c>
      <c r="K164" s="22">
        <v>42</v>
      </c>
      <c r="L164" s="22" t="s">
        <v>204</v>
      </c>
      <c r="M164" s="23"/>
      <c r="N164" s="23"/>
      <c r="O164" s="23"/>
      <c r="P164" s="23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s="7" customFormat="1" x14ac:dyDescent="0.3">
      <c r="A165" s="22"/>
      <c r="B165" s="22"/>
      <c r="C165" s="22"/>
      <c r="D165" s="22"/>
      <c r="E165" s="15" t="s">
        <v>6</v>
      </c>
      <c r="F165" s="16">
        <v>15000</v>
      </c>
      <c r="G165" s="28"/>
      <c r="H165" s="22"/>
      <c r="I165" s="22"/>
      <c r="J165" s="30"/>
      <c r="K165" s="22"/>
      <c r="L165" s="22"/>
      <c r="M165" s="24"/>
      <c r="N165" s="24"/>
      <c r="O165" s="24"/>
      <c r="P165" s="24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s="7" customFormat="1" ht="72" x14ac:dyDescent="0.3">
      <c r="A166" s="17">
        <v>69</v>
      </c>
      <c r="B166" s="17" t="s">
        <v>30</v>
      </c>
      <c r="C166" s="17" t="s">
        <v>198</v>
      </c>
      <c r="D166" s="17" t="s">
        <v>75</v>
      </c>
      <c r="E166" s="15" t="s">
        <v>4</v>
      </c>
      <c r="F166" s="16">
        <v>50000</v>
      </c>
      <c r="G166" s="16">
        <f>SUM(F166)</f>
        <v>50000</v>
      </c>
      <c r="H166" s="17" t="s">
        <v>26</v>
      </c>
      <c r="I166" s="17">
        <v>33903600000</v>
      </c>
      <c r="J166" s="18">
        <v>1500</v>
      </c>
      <c r="K166" s="17">
        <v>38</v>
      </c>
      <c r="L166" s="17" t="s">
        <v>208</v>
      </c>
      <c r="M166" s="17"/>
      <c r="N166" s="17"/>
      <c r="O166" s="17"/>
      <c r="P166" s="17" t="s">
        <v>224</v>
      </c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22">
        <v>70</v>
      </c>
      <c r="B167" s="22" t="s">
        <v>24</v>
      </c>
      <c r="C167" s="22" t="s">
        <v>199</v>
      </c>
      <c r="D167" s="22" t="s">
        <v>76</v>
      </c>
      <c r="E167" s="15" t="s">
        <v>22</v>
      </c>
      <c r="F167" s="16">
        <v>109000</v>
      </c>
      <c r="G167" s="28">
        <f>SUM(F167:F174)</f>
        <v>448000</v>
      </c>
      <c r="H167" s="22" t="s">
        <v>28</v>
      </c>
      <c r="I167" s="22">
        <v>33504300000</v>
      </c>
      <c r="J167" s="30">
        <v>1515</v>
      </c>
      <c r="K167" s="22">
        <v>1</v>
      </c>
      <c r="L167" s="22"/>
      <c r="M167" s="22" t="s">
        <v>134</v>
      </c>
      <c r="N167" s="22"/>
      <c r="O167" s="22"/>
      <c r="P167" s="22" t="s">
        <v>221</v>
      </c>
    </row>
    <row r="168" spans="1:26" x14ac:dyDescent="0.3">
      <c r="A168" s="22"/>
      <c r="B168" s="22"/>
      <c r="C168" s="22"/>
      <c r="D168" s="22"/>
      <c r="E168" s="15" t="s">
        <v>16</v>
      </c>
      <c r="F168" s="16">
        <v>54000</v>
      </c>
      <c r="G168" s="28"/>
      <c r="H168" s="22"/>
      <c r="I168" s="22"/>
      <c r="J168" s="30"/>
      <c r="K168" s="22"/>
      <c r="L168" s="22"/>
      <c r="M168" s="22"/>
      <c r="N168" s="22"/>
      <c r="O168" s="22"/>
      <c r="P168" s="22"/>
    </row>
    <row r="169" spans="1:26" x14ac:dyDescent="0.3">
      <c r="A169" s="22"/>
      <c r="B169" s="22"/>
      <c r="C169" s="22"/>
      <c r="D169" s="22"/>
      <c r="E169" s="15" t="s">
        <v>6</v>
      </c>
      <c r="F169" s="16">
        <v>37000</v>
      </c>
      <c r="G169" s="28"/>
      <c r="H169" s="22"/>
      <c r="I169" s="22"/>
      <c r="J169" s="30"/>
      <c r="K169" s="22"/>
      <c r="L169" s="22"/>
      <c r="M169" s="22"/>
      <c r="N169" s="22"/>
      <c r="O169" s="22"/>
      <c r="P169" s="22"/>
    </row>
    <row r="170" spans="1:26" x14ac:dyDescent="0.3">
      <c r="A170" s="22"/>
      <c r="B170" s="22"/>
      <c r="C170" s="22"/>
      <c r="D170" s="22"/>
      <c r="E170" s="15" t="s">
        <v>17</v>
      </c>
      <c r="F170" s="16">
        <v>25000</v>
      </c>
      <c r="G170" s="28"/>
      <c r="H170" s="22"/>
      <c r="I170" s="22"/>
      <c r="J170" s="30"/>
      <c r="K170" s="22"/>
      <c r="L170" s="22"/>
      <c r="M170" s="22"/>
      <c r="N170" s="22"/>
      <c r="O170" s="22"/>
      <c r="P170" s="22"/>
    </row>
    <row r="171" spans="1:26" x14ac:dyDescent="0.3">
      <c r="A171" s="22"/>
      <c r="B171" s="22"/>
      <c r="C171" s="22"/>
      <c r="D171" s="22"/>
      <c r="E171" s="15" t="s">
        <v>29</v>
      </c>
      <c r="F171" s="16">
        <v>49000</v>
      </c>
      <c r="G171" s="28"/>
      <c r="H171" s="22"/>
      <c r="I171" s="22"/>
      <c r="J171" s="30"/>
      <c r="K171" s="22"/>
      <c r="L171" s="22"/>
      <c r="M171" s="22"/>
      <c r="N171" s="22"/>
      <c r="O171" s="22"/>
      <c r="P171" s="22"/>
    </row>
    <row r="172" spans="1:26" x14ac:dyDescent="0.3">
      <c r="A172" s="22"/>
      <c r="B172" s="22"/>
      <c r="C172" s="22"/>
      <c r="D172" s="22"/>
      <c r="E172" s="15" t="s">
        <v>23</v>
      </c>
      <c r="F172" s="16">
        <v>55000</v>
      </c>
      <c r="G172" s="28"/>
      <c r="H172" s="22"/>
      <c r="I172" s="22"/>
      <c r="J172" s="30"/>
      <c r="K172" s="22"/>
      <c r="L172" s="22"/>
      <c r="M172" s="22"/>
      <c r="N172" s="22"/>
      <c r="O172" s="22"/>
      <c r="P172" s="22"/>
    </row>
    <row r="173" spans="1:26" x14ac:dyDescent="0.3">
      <c r="A173" s="22"/>
      <c r="B173" s="22"/>
      <c r="C173" s="22"/>
      <c r="D173" s="22"/>
      <c r="E173" s="15" t="s">
        <v>5</v>
      </c>
      <c r="F173" s="16">
        <v>69000</v>
      </c>
      <c r="G173" s="28"/>
      <c r="H173" s="22"/>
      <c r="I173" s="22"/>
      <c r="J173" s="30"/>
      <c r="K173" s="22"/>
      <c r="L173" s="22"/>
      <c r="M173" s="22"/>
      <c r="N173" s="22"/>
      <c r="O173" s="22"/>
      <c r="P173" s="22"/>
    </row>
    <row r="174" spans="1:26" x14ac:dyDescent="0.3">
      <c r="A174" s="22"/>
      <c r="B174" s="22"/>
      <c r="C174" s="22"/>
      <c r="D174" s="22"/>
      <c r="E174" s="15" t="s">
        <v>3</v>
      </c>
      <c r="F174" s="16">
        <v>50000</v>
      </c>
      <c r="G174" s="28"/>
      <c r="H174" s="22"/>
      <c r="I174" s="22"/>
      <c r="J174" s="30"/>
      <c r="K174" s="22"/>
      <c r="L174" s="22"/>
      <c r="M174" s="22"/>
      <c r="N174" s="22"/>
      <c r="O174" s="22"/>
      <c r="P174" s="22"/>
    </row>
    <row r="175" spans="1:26" ht="72" x14ac:dyDescent="0.3">
      <c r="A175" s="17">
        <v>71</v>
      </c>
      <c r="B175" s="17" t="s">
        <v>24</v>
      </c>
      <c r="C175" s="17" t="s">
        <v>200</v>
      </c>
      <c r="D175" s="17" t="s">
        <v>65</v>
      </c>
      <c r="E175" s="15" t="s">
        <v>78</v>
      </c>
      <c r="F175" s="16">
        <v>109000</v>
      </c>
      <c r="G175" s="16">
        <f>SUM(F175)</f>
        <v>109000</v>
      </c>
      <c r="H175" s="17" t="s">
        <v>28</v>
      </c>
      <c r="I175" s="17">
        <v>33504300000</v>
      </c>
      <c r="J175" s="18">
        <v>1515</v>
      </c>
      <c r="K175" s="17">
        <v>1</v>
      </c>
      <c r="L175" s="17" t="s">
        <v>206</v>
      </c>
      <c r="M175" s="17" t="s">
        <v>123</v>
      </c>
      <c r="N175" s="17" t="s">
        <v>284</v>
      </c>
      <c r="O175" s="17" t="s">
        <v>182</v>
      </c>
      <c r="P175" s="17" t="s">
        <v>221</v>
      </c>
    </row>
    <row r="176" spans="1:26" s="7" customFormat="1" ht="43.2" x14ac:dyDescent="0.3">
      <c r="A176" s="17">
        <v>72</v>
      </c>
      <c r="B176" s="17" t="s">
        <v>30</v>
      </c>
      <c r="C176" s="17" t="s">
        <v>202</v>
      </c>
      <c r="D176" s="17" t="s">
        <v>53</v>
      </c>
      <c r="E176" s="15" t="s">
        <v>29</v>
      </c>
      <c r="F176" s="16">
        <v>10000</v>
      </c>
      <c r="G176" s="16">
        <f>SUM(F176)</f>
        <v>10000</v>
      </c>
      <c r="H176" s="17" t="s">
        <v>26</v>
      </c>
      <c r="I176" s="17">
        <v>33903000000</v>
      </c>
      <c r="J176" s="18">
        <v>1500</v>
      </c>
      <c r="K176" s="17">
        <v>35</v>
      </c>
      <c r="L176" s="17" t="s">
        <v>212</v>
      </c>
      <c r="M176" s="17"/>
      <c r="N176" s="17"/>
      <c r="O176" s="17"/>
      <c r="P176" s="17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16" x14ac:dyDescent="0.3">
      <c r="A177" s="22">
        <v>73</v>
      </c>
      <c r="B177" s="22" t="s">
        <v>30</v>
      </c>
      <c r="C177" s="22" t="s">
        <v>191</v>
      </c>
      <c r="D177" s="22" t="s">
        <v>77</v>
      </c>
      <c r="E177" s="15" t="s">
        <v>29</v>
      </c>
      <c r="F177" s="16">
        <v>30000</v>
      </c>
      <c r="G177" s="28">
        <f>SUM(F177:F178)</f>
        <v>50000</v>
      </c>
      <c r="H177" s="22" t="s">
        <v>26</v>
      </c>
      <c r="I177" s="22">
        <v>33504300000</v>
      </c>
      <c r="J177" s="30">
        <v>1500</v>
      </c>
      <c r="K177" s="22">
        <v>34</v>
      </c>
      <c r="L177" s="22" t="s">
        <v>204</v>
      </c>
      <c r="M177" s="22" t="s">
        <v>108</v>
      </c>
      <c r="N177" s="22" t="s">
        <v>285</v>
      </c>
      <c r="O177" s="22" t="s">
        <v>157</v>
      </c>
      <c r="P177" s="22" t="s">
        <v>222</v>
      </c>
    </row>
    <row r="178" spans="1:16" ht="46.2" customHeight="1" x14ac:dyDescent="0.3">
      <c r="A178" s="22"/>
      <c r="B178" s="22"/>
      <c r="C178" s="22"/>
      <c r="D178" s="22"/>
      <c r="E178" s="15" t="s">
        <v>17</v>
      </c>
      <c r="F178" s="16">
        <v>20000</v>
      </c>
      <c r="G178" s="28"/>
      <c r="H178" s="22"/>
      <c r="I178" s="22"/>
      <c r="J178" s="30"/>
      <c r="K178" s="22"/>
      <c r="L178" s="22"/>
      <c r="M178" s="22"/>
      <c r="N178" s="22"/>
      <c r="O178" s="22"/>
      <c r="P178" s="22"/>
    </row>
    <row r="179" spans="1:16" x14ac:dyDescent="0.3">
      <c r="J179" s="4"/>
    </row>
    <row r="180" spans="1:16" ht="15" customHeight="1" x14ac:dyDescent="0.3">
      <c r="A180" s="29" t="s">
        <v>81</v>
      </c>
      <c r="B180" s="29"/>
      <c r="C180" s="29"/>
      <c r="D180" s="29"/>
      <c r="E180" s="29"/>
      <c r="F180" s="9">
        <f>SUM(F2:F179)</f>
        <v>3489000</v>
      </c>
      <c r="G180" s="8">
        <f>SUM(G2:G178)</f>
        <v>3489000</v>
      </c>
      <c r="J180" s="4"/>
    </row>
    <row r="181" spans="1:16" x14ac:dyDescent="0.3">
      <c r="J181" s="4"/>
    </row>
    <row r="182" spans="1:16" x14ac:dyDescent="0.3">
      <c r="J182" s="4"/>
    </row>
    <row r="185" spans="1:16" x14ac:dyDescent="0.3">
      <c r="D185" s="10" t="s">
        <v>221</v>
      </c>
    </row>
    <row r="186" spans="1:16" x14ac:dyDescent="0.3">
      <c r="D186" s="11" t="s">
        <v>222</v>
      </c>
    </row>
  </sheetData>
  <autoFilter ref="A1:O178" xr:uid="{0F0B447C-6BBC-4F74-8B90-6CD8385F1006}"/>
  <mergeCells count="670">
    <mergeCell ref="P177:P178"/>
    <mergeCell ref="P152:P153"/>
    <mergeCell ref="O149:O150"/>
    <mergeCell ref="O152:O153"/>
    <mergeCell ref="O157:O158"/>
    <mergeCell ref="O167:O174"/>
    <mergeCell ref="O177:O178"/>
    <mergeCell ref="O108:O109"/>
    <mergeCell ref="O112:O113"/>
    <mergeCell ref="O116:O117"/>
    <mergeCell ref="O128:O129"/>
    <mergeCell ref="O131:O132"/>
    <mergeCell ref="O135:O136"/>
    <mergeCell ref="O141:O142"/>
    <mergeCell ref="O143:O144"/>
    <mergeCell ref="O147:O148"/>
    <mergeCell ref="O120:O121"/>
    <mergeCell ref="P167:P174"/>
    <mergeCell ref="P120:P121"/>
    <mergeCell ref="P108:P109"/>
    <mergeCell ref="P112:P113"/>
    <mergeCell ref="P157:P158"/>
    <mergeCell ref="P143:P144"/>
    <mergeCell ref="P128:P129"/>
    <mergeCell ref="M167:M174"/>
    <mergeCell ref="M177:M178"/>
    <mergeCell ref="M128:M129"/>
    <mergeCell ref="M131:M132"/>
    <mergeCell ref="M135:M136"/>
    <mergeCell ref="M141:M142"/>
    <mergeCell ref="M143:M144"/>
    <mergeCell ref="M147:M148"/>
    <mergeCell ref="M149:M150"/>
    <mergeCell ref="M152:M153"/>
    <mergeCell ref="M157:M158"/>
    <mergeCell ref="M164:M165"/>
    <mergeCell ref="L101:L102"/>
    <mergeCell ref="M101:M102"/>
    <mergeCell ref="M104:M105"/>
    <mergeCell ref="M106:M107"/>
    <mergeCell ref="M108:M109"/>
    <mergeCell ref="M112:M113"/>
    <mergeCell ref="L116:L117"/>
    <mergeCell ref="M116:M117"/>
    <mergeCell ref="O2:O5"/>
    <mergeCell ref="O6:O12"/>
    <mergeCell ref="O13:O17"/>
    <mergeCell ref="O18:O20"/>
    <mergeCell ref="O21:O28"/>
    <mergeCell ref="O29:O34"/>
    <mergeCell ref="O35:O40"/>
    <mergeCell ref="O41:O43"/>
    <mergeCell ref="O45:O46"/>
    <mergeCell ref="O47:O49"/>
    <mergeCell ref="O51:O53"/>
    <mergeCell ref="O54:O56"/>
    <mergeCell ref="O57:O58"/>
    <mergeCell ref="O59:O64"/>
    <mergeCell ref="O65:O66"/>
    <mergeCell ref="O67:O69"/>
    <mergeCell ref="L131:L132"/>
    <mergeCell ref="M120:M121"/>
    <mergeCell ref="M59:M64"/>
    <mergeCell ref="M65:M66"/>
    <mergeCell ref="M67:M69"/>
    <mergeCell ref="M70:M72"/>
    <mergeCell ref="M73:M76"/>
    <mergeCell ref="M77:M78"/>
    <mergeCell ref="M79:M84"/>
    <mergeCell ref="M85:M86"/>
    <mergeCell ref="M87:M88"/>
    <mergeCell ref="L59:L64"/>
    <mergeCell ref="L65:L66"/>
    <mergeCell ref="L106:L107"/>
    <mergeCell ref="L108:L109"/>
    <mergeCell ref="L112:L113"/>
    <mergeCell ref="L118:L119"/>
    <mergeCell ref="L120:L121"/>
    <mergeCell ref="L128:L129"/>
    <mergeCell ref="L67:L69"/>
    <mergeCell ref="L70:L72"/>
    <mergeCell ref="L73:L76"/>
    <mergeCell ref="L77:L78"/>
    <mergeCell ref="L79:L84"/>
    <mergeCell ref="L41:L43"/>
    <mergeCell ref="M41:M43"/>
    <mergeCell ref="M45:M46"/>
    <mergeCell ref="L47:L49"/>
    <mergeCell ref="M47:M49"/>
    <mergeCell ref="L51:L53"/>
    <mergeCell ref="M51:M53"/>
    <mergeCell ref="M54:M56"/>
    <mergeCell ref="L57:L58"/>
    <mergeCell ref="M57:M58"/>
    <mergeCell ref="L54:L56"/>
    <mergeCell ref="L45:L46"/>
    <mergeCell ref="M2:M5"/>
    <mergeCell ref="M6:M12"/>
    <mergeCell ref="M13:M17"/>
    <mergeCell ref="M18:M20"/>
    <mergeCell ref="M21:M28"/>
    <mergeCell ref="L21:L28"/>
    <mergeCell ref="L29:L34"/>
    <mergeCell ref="M29:M34"/>
    <mergeCell ref="L35:L40"/>
    <mergeCell ref="M35:M40"/>
    <mergeCell ref="L2:L5"/>
    <mergeCell ref="L6:L12"/>
    <mergeCell ref="L13:L17"/>
    <mergeCell ref="L18:L20"/>
    <mergeCell ref="B177:B178"/>
    <mergeCell ref="B167:B174"/>
    <mergeCell ref="B164:B165"/>
    <mergeCell ref="B162:B163"/>
    <mergeCell ref="B160:B161"/>
    <mergeCell ref="B157:B158"/>
    <mergeCell ref="B155:B156"/>
    <mergeCell ref="B152:B153"/>
    <mergeCell ref="B149:B150"/>
    <mergeCell ref="A2:A5"/>
    <mergeCell ref="D2:D5"/>
    <mergeCell ref="I2:I5"/>
    <mergeCell ref="H2:H5"/>
    <mergeCell ref="H6:H12"/>
    <mergeCell ref="H18:H20"/>
    <mergeCell ref="H21:H28"/>
    <mergeCell ref="I6:I12"/>
    <mergeCell ref="J6:J12"/>
    <mergeCell ref="B21:B28"/>
    <mergeCell ref="B18:B20"/>
    <mergeCell ref="B13:B17"/>
    <mergeCell ref="B6:B12"/>
    <mergeCell ref="B2:B5"/>
    <mergeCell ref="C2:C5"/>
    <mergeCell ref="C6:C12"/>
    <mergeCell ref="K6:K12"/>
    <mergeCell ref="J2:J5"/>
    <mergeCell ref="K2:K5"/>
    <mergeCell ref="G6:G12"/>
    <mergeCell ref="G2:G5"/>
    <mergeCell ref="A21:A28"/>
    <mergeCell ref="D21:D28"/>
    <mergeCell ref="G29:G34"/>
    <mergeCell ref="A29:A34"/>
    <mergeCell ref="D29:D34"/>
    <mergeCell ref="D18:D20"/>
    <mergeCell ref="D6:D12"/>
    <mergeCell ref="A6:A12"/>
    <mergeCell ref="K21:K28"/>
    <mergeCell ref="J21:J28"/>
    <mergeCell ref="I21:I28"/>
    <mergeCell ref="G21:G28"/>
    <mergeCell ref="A13:A17"/>
    <mergeCell ref="G18:G20"/>
    <mergeCell ref="I18:I20"/>
    <mergeCell ref="J18:J20"/>
    <mergeCell ref="A18:A20"/>
    <mergeCell ref="I13:I17"/>
    <mergeCell ref="J13:J17"/>
    <mergeCell ref="K13:K17"/>
    <mergeCell ref="K18:K20"/>
    <mergeCell ref="G13:G17"/>
    <mergeCell ref="D13:D17"/>
    <mergeCell ref="H13:H17"/>
    <mergeCell ref="A35:A40"/>
    <mergeCell ref="D35:D40"/>
    <mergeCell ref="K35:K40"/>
    <mergeCell ref="J35:J40"/>
    <mergeCell ref="I35:I40"/>
    <mergeCell ref="H35:H40"/>
    <mergeCell ref="G35:G40"/>
    <mergeCell ref="K29:K34"/>
    <mergeCell ref="J29:J34"/>
    <mergeCell ref="I29:I34"/>
    <mergeCell ref="H29:H34"/>
    <mergeCell ref="B35:B40"/>
    <mergeCell ref="B29:B34"/>
    <mergeCell ref="C13:C17"/>
    <mergeCell ref="C18:C20"/>
    <mergeCell ref="C21:C28"/>
    <mergeCell ref="C29:C34"/>
    <mergeCell ref="C35:C40"/>
    <mergeCell ref="I47:I49"/>
    <mergeCell ref="H47:H49"/>
    <mergeCell ref="A47:A49"/>
    <mergeCell ref="D47:D49"/>
    <mergeCell ref="K45:K46"/>
    <mergeCell ref="I45:I46"/>
    <mergeCell ref="H45:H46"/>
    <mergeCell ref="G45:G46"/>
    <mergeCell ref="G47:G49"/>
    <mergeCell ref="B47:B49"/>
    <mergeCell ref="K47:K49"/>
    <mergeCell ref="A41:A43"/>
    <mergeCell ref="D41:D43"/>
    <mergeCell ref="D45:D46"/>
    <mergeCell ref="A45:A46"/>
    <mergeCell ref="K41:K43"/>
    <mergeCell ref="J41:J43"/>
    <mergeCell ref="I41:I43"/>
    <mergeCell ref="H41:H43"/>
    <mergeCell ref="G41:G43"/>
    <mergeCell ref="B45:B46"/>
    <mergeCell ref="B41:B43"/>
    <mergeCell ref="C41:C43"/>
    <mergeCell ref="J45:J46"/>
    <mergeCell ref="G51:G53"/>
    <mergeCell ref="A57:A58"/>
    <mergeCell ref="D57:D58"/>
    <mergeCell ref="K57:K58"/>
    <mergeCell ref="J57:J58"/>
    <mergeCell ref="I57:I58"/>
    <mergeCell ref="H57:H58"/>
    <mergeCell ref="A51:A53"/>
    <mergeCell ref="D51:D53"/>
    <mergeCell ref="K51:K53"/>
    <mergeCell ref="J51:J53"/>
    <mergeCell ref="I51:I53"/>
    <mergeCell ref="H51:H53"/>
    <mergeCell ref="B57:B58"/>
    <mergeCell ref="B54:B56"/>
    <mergeCell ref="B51:B53"/>
    <mergeCell ref="G59:G64"/>
    <mergeCell ref="A54:A56"/>
    <mergeCell ref="D54:D56"/>
    <mergeCell ref="G57:G58"/>
    <mergeCell ref="G65:G66"/>
    <mergeCell ref="H65:H66"/>
    <mergeCell ref="I65:I66"/>
    <mergeCell ref="J65:J66"/>
    <mergeCell ref="K65:K66"/>
    <mergeCell ref="A65:A66"/>
    <mergeCell ref="D65:D66"/>
    <mergeCell ref="A59:A64"/>
    <mergeCell ref="D59:D64"/>
    <mergeCell ref="K59:K64"/>
    <mergeCell ref="J59:J64"/>
    <mergeCell ref="I59:I64"/>
    <mergeCell ref="H59:H64"/>
    <mergeCell ref="G54:G56"/>
    <mergeCell ref="H54:H56"/>
    <mergeCell ref="I54:I56"/>
    <mergeCell ref="J54:J56"/>
    <mergeCell ref="K54:K56"/>
    <mergeCell ref="B65:B66"/>
    <mergeCell ref="B59:B64"/>
    <mergeCell ref="A70:A72"/>
    <mergeCell ref="D70:D72"/>
    <mergeCell ref="K73:K76"/>
    <mergeCell ref="A67:A69"/>
    <mergeCell ref="G70:G72"/>
    <mergeCell ref="H70:H72"/>
    <mergeCell ref="I70:I72"/>
    <mergeCell ref="J70:J72"/>
    <mergeCell ref="G67:G69"/>
    <mergeCell ref="H67:H69"/>
    <mergeCell ref="I67:I69"/>
    <mergeCell ref="J67:J69"/>
    <mergeCell ref="K67:K69"/>
    <mergeCell ref="D67:D69"/>
    <mergeCell ref="B73:B76"/>
    <mergeCell ref="B70:B72"/>
    <mergeCell ref="B67:B69"/>
    <mergeCell ref="K70:K72"/>
    <mergeCell ref="G77:G78"/>
    <mergeCell ref="H77:H78"/>
    <mergeCell ref="I77:I78"/>
    <mergeCell ref="J77:J78"/>
    <mergeCell ref="K77:K78"/>
    <mergeCell ref="A77:A78"/>
    <mergeCell ref="D77:D78"/>
    <mergeCell ref="J73:J76"/>
    <mergeCell ref="I73:I76"/>
    <mergeCell ref="H73:H76"/>
    <mergeCell ref="G73:G76"/>
    <mergeCell ref="A73:A76"/>
    <mergeCell ref="D73:D76"/>
    <mergeCell ref="B77:B78"/>
    <mergeCell ref="C73:C76"/>
    <mergeCell ref="C77:C78"/>
    <mergeCell ref="G85:G86"/>
    <mergeCell ref="H85:H86"/>
    <mergeCell ref="I85:I86"/>
    <mergeCell ref="A79:A84"/>
    <mergeCell ref="D79:D84"/>
    <mergeCell ref="K79:K84"/>
    <mergeCell ref="J79:J84"/>
    <mergeCell ref="J85:J86"/>
    <mergeCell ref="K85:K86"/>
    <mergeCell ref="D85:D86"/>
    <mergeCell ref="A85:A86"/>
    <mergeCell ref="B85:B86"/>
    <mergeCell ref="B79:B84"/>
    <mergeCell ref="C79:C84"/>
    <mergeCell ref="C85:C86"/>
    <mergeCell ref="A89:A92"/>
    <mergeCell ref="D89:D92"/>
    <mergeCell ref="K89:K92"/>
    <mergeCell ref="J89:J92"/>
    <mergeCell ref="I89:I92"/>
    <mergeCell ref="H89:H92"/>
    <mergeCell ref="G89:G92"/>
    <mergeCell ref="A87:A88"/>
    <mergeCell ref="D87:D88"/>
    <mergeCell ref="B89:B92"/>
    <mergeCell ref="B87:B88"/>
    <mergeCell ref="C87:C88"/>
    <mergeCell ref="C89:C92"/>
    <mergeCell ref="J87:J88"/>
    <mergeCell ref="K87:K88"/>
    <mergeCell ref="J101:J102"/>
    <mergeCell ref="K101:K102"/>
    <mergeCell ref="A101:A102"/>
    <mergeCell ref="D101:D102"/>
    <mergeCell ref="G93:G100"/>
    <mergeCell ref="A93:A100"/>
    <mergeCell ref="D93:D100"/>
    <mergeCell ref="K93:K100"/>
    <mergeCell ref="J93:J100"/>
    <mergeCell ref="I93:I100"/>
    <mergeCell ref="H93:H100"/>
    <mergeCell ref="B93:B100"/>
    <mergeCell ref="C93:C100"/>
    <mergeCell ref="C101:C102"/>
    <mergeCell ref="B101:B102"/>
    <mergeCell ref="A104:A105"/>
    <mergeCell ref="A106:A107"/>
    <mergeCell ref="G106:G107"/>
    <mergeCell ref="G104:G105"/>
    <mergeCell ref="H104:H105"/>
    <mergeCell ref="I104:I105"/>
    <mergeCell ref="J104:J105"/>
    <mergeCell ref="K104:K105"/>
    <mergeCell ref="H106:H107"/>
    <mergeCell ref="I106:I107"/>
    <mergeCell ref="J106:J107"/>
    <mergeCell ref="K106:K107"/>
    <mergeCell ref="D106:D107"/>
    <mergeCell ref="C104:C105"/>
    <mergeCell ref="C106:C107"/>
    <mergeCell ref="B106:B107"/>
    <mergeCell ref="B104:B105"/>
    <mergeCell ref="A108:A109"/>
    <mergeCell ref="G108:G109"/>
    <mergeCell ref="H108:H109"/>
    <mergeCell ref="I108:I109"/>
    <mergeCell ref="A112:A113"/>
    <mergeCell ref="G116:G117"/>
    <mergeCell ref="H116:H117"/>
    <mergeCell ref="I116:I117"/>
    <mergeCell ref="J116:J117"/>
    <mergeCell ref="J108:J109"/>
    <mergeCell ref="A116:A117"/>
    <mergeCell ref="B116:B117"/>
    <mergeCell ref="B112:B113"/>
    <mergeCell ref="B108:B109"/>
    <mergeCell ref="K108:K109"/>
    <mergeCell ref="D108:D109"/>
    <mergeCell ref="G112:G113"/>
    <mergeCell ref="H112:H113"/>
    <mergeCell ref="I112:I113"/>
    <mergeCell ref="J112:J113"/>
    <mergeCell ref="K112:K113"/>
    <mergeCell ref="D112:D113"/>
    <mergeCell ref="K116:K117"/>
    <mergeCell ref="D116:D117"/>
    <mergeCell ref="J128:J129"/>
    <mergeCell ref="K128:K129"/>
    <mergeCell ref="D128:D129"/>
    <mergeCell ref="D118:D119"/>
    <mergeCell ref="G120:G121"/>
    <mergeCell ref="H120:H121"/>
    <mergeCell ref="I120:I121"/>
    <mergeCell ref="J120:J121"/>
    <mergeCell ref="A128:A129"/>
    <mergeCell ref="G128:G129"/>
    <mergeCell ref="H128:H129"/>
    <mergeCell ref="B128:B129"/>
    <mergeCell ref="B120:B121"/>
    <mergeCell ref="B118:B119"/>
    <mergeCell ref="A120:A121"/>
    <mergeCell ref="G118:G119"/>
    <mergeCell ref="H118:H119"/>
    <mergeCell ref="I118:I119"/>
    <mergeCell ref="J118:J119"/>
    <mergeCell ref="K118:K119"/>
    <mergeCell ref="A118:A119"/>
    <mergeCell ref="K120:K121"/>
    <mergeCell ref="D120:D121"/>
    <mergeCell ref="A135:A136"/>
    <mergeCell ref="D135:D136"/>
    <mergeCell ref="G138:G139"/>
    <mergeCell ref="A138:A139"/>
    <mergeCell ref="D138:D139"/>
    <mergeCell ref="K131:K132"/>
    <mergeCell ref="G135:G136"/>
    <mergeCell ref="H135:H136"/>
    <mergeCell ref="I135:I136"/>
    <mergeCell ref="J135:J136"/>
    <mergeCell ref="K135:K136"/>
    <mergeCell ref="K138:K139"/>
    <mergeCell ref="J138:J139"/>
    <mergeCell ref="I138:I139"/>
    <mergeCell ref="H138:H139"/>
    <mergeCell ref="A131:A132"/>
    <mergeCell ref="D131:D132"/>
    <mergeCell ref="G131:G132"/>
    <mergeCell ref="H131:H132"/>
    <mergeCell ref="I131:I132"/>
    <mergeCell ref="J131:J132"/>
    <mergeCell ref="B138:B139"/>
    <mergeCell ref="B135:B136"/>
    <mergeCell ref="B131:B132"/>
    <mergeCell ref="K143:K144"/>
    <mergeCell ref="H147:H148"/>
    <mergeCell ref="I147:I148"/>
    <mergeCell ref="J147:J148"/>
    <mergeCell ref="K147:K148"/>
    <mergeCell ref="A141:A142"/>
    <mergeCell ref="D141:D142"/>
    <mergeCell ref="G141:G142"/>
    <mergeCell ref="H141:H142"/>
    <mergeCell ref="I141:I142"/>
    <mergeCell ref="A143:A144"/>
    <mergeCell ref="D143:D144"/>
    <mergeCell ref="A147:A148"/>
    <mergeCell ref="G147:G148"/>
    <mergeCell ref="D147:D148"/>
    <mergeCell ref="B147:B148"/>
    <mergeCell ref="B143:B144"/>
    <mergeCell ref="B141:B142"/>
    <mergeCell ref="J141:J142"/>
    <mergeCell ref="K141:K142"/>
    <mergeCell ref="G143:G144"/>
    <mergeCell ref="H143:H144"/>
    <mergeCell ref="I143:I144"/>
    <mergeCell ref="J143:J144"/>
    <mergeCell ref="A149:A150"/>
    <mergeCell ref="D149:D150"/>
    <mergeCell ref="G152:G153"/>
    <mergeCell ref="H152:H153"/>
    <mergeCell ref="I152:I153"/>
    <mergeCell ref="G149:G150"/>
    <mergeCell ref="H149:H150"/>
    <mergeCell ref="I149:I150"/>
    <mergeCell ref="J149:J150"/>
    <mergeCell ref="J152:J153"/>
    <mergeCell ref="A152:A153"/>
    <mergeCell ref="D152:D153"/>
    <mergeCell ref="A157:A158"/>
    <mergeCell ref="D157:D158"/>
    <mergeCell ref="K160:K161"/>
    <mergeCell ref="H155:H156"/>
    <mergeCell ref="G155:G156"/>
    <mergeCell ref="D155:D156"/>
    <mergeCell ref="G157:G158"/>
    <mergeCell ref="H157:H158"/>
    <mergeCell ref="I157:I158"/>
    <mergeCell ref="A155:A156"/>
    <mergeCell ref="K155:K156"/>
    <mergeCell ref="J155:J156"/>
    <mergeCell ref="I155:I156"/>
    <mergeCell ref="A164:A165"/>
    <mergeCell ref="G164:G165"/>
    <mergeCell ref="H164:H165"/>
    <mergeCell ref="I164:I165"/>
    <mergeCell ref="A162:A163"/>
    <mergeCell ref="D162:D163"/>
    <mergeCell ref="A160:A161"/>
    <mergeCell ref="G162:G163"/>
    <mergeCell ref="H162:H163"/>
    <mergeCell ref="I162:I163"/>
    <mergeCell ref="I160:I161"/>
    <mergeCell ref="H160:H161"/>
    <mergeCell ref="G160:G161"/>
    <mergeCell ref="D160:D161"/>
    <mergeCell ref="C164:C165"/>
    <mergeCell ref="J164:J165"/>
    <mergeCell ref="K164:K165"/>
    <mergeCell ref="K167:K174"/>
    <mergeCell ref="J167:J174"/>
    <mergeCell ref="I167:I174"/>
    <mergeCell ref="H167:H174"/>
    <mergeCell ref="J162:J163"/>
    <mergeCell ref="K162:K163"/>
    <mergeCell ref="J160:J161"/>
    <mergeCell ref="A180:E180"/>
    <mergeCell ref="L160:L161"/>
    <mergeCell ref="L162:L163"/>
    <mergeCell ref="L164:L165"/>
    <mergeCell ref="L167:L174"/>
    <mergeCell ref="L177:L178"/>
    <mergeCell ref="L135:L136"/>
    <mergeCell ref="L138:L139"/>
    <mergeCell ref="L141:L142"/>
    <mergeCell ref="L143:L144"/>
    <mergeCell ref="L147:L148"/>
    <mergeCell ref="L149:L150"/>
    <mergeCell ref="L152:L153"/>
    <mergeCell ref="L157:L158"/>
    <mergeCell ref="A167:A174"/>
    <mergeCell ref="D167:D174"/>
    <mergeCell ref="A177:A178"/>
    <mergeCell ref="D177:D178"/>
    <mergeCell ref="J177:J178"/>
    <mergeCell ref="K177:K178"/>
    <mergeCell ref="G167:G174"/>
    <mergeCell ref="J157:J158"/>
    <mergeCell ref="K157:K158"/>
    <mergeCell ref="K152:K153"/>
    <mergeCell ref="G177:G178"/>
    <mergeCell ref="H177:H178"/>
    <mergeCell ref="I177:I178"/>
    <mergeCell ref="C45:C46"/>
    <mergeCell ref="C47:C49"/>
    <mergeCell ref="C51:C53"/>
    <mergeCell ref="C54:C56"/>
    <mergeCell ref="C57:C58"/>
    <mergeCell ref="C59:C64"/>
    <mergeCell ref="C65:C66"/>
    <mergeCell ref="C67:C69"/>
    <mergeCell ref="C70:C72"/>
    <mergeCell ref="D164:D165"/>
    <mergeCell ref="I128:I129"/>
    <mergeCell ref="D104:D105"/>
    <mergeCell ref="G101:G102"/>
    <mergeCell ref="H101:H102"/>
    <mergeCell ref="I101:I102"/>
    <mergeCell ref="G87:G88"/>
    <mergeCell ref="H87:H88"/>
    <mergeCell ref="I87:I88"/>
    <mergeCell ref="I79:I84"/>
    <mergeCell ref="H79:H84"/>
    <mergeCell ref="G79:G84"/>
    <mergeCell ref="C177:C178"/>
    <mergeCell ref="C154:C156"/>
    <mergeCell ref="C141:C142"/>
    <mergeCell ref="C143:C144"/>
    <mergeCell ref="C147:C148"/>
    <mergeCell ref="C149:C150"/>
    <mergeCell ref="C152:C153"/>
    <mergeCell ref="C157:C158"/>
    <mergeCell ref="C160:C161"/>
    <mergeCell ref="C162:C163"/>
    <mergeCell ref="P2:P5"/>
    <mergeCell ref="P13:P17"/>
    <mergeCell ref="P73:P76"/>
    <mergeCell ref="P18:P20"/>
    <mergeCell ref="P70:P72"/>
    <mergeCell ref="P104:P105"/>
    <mergeCell ref="P106:P107"/>
    <mergeCell ref="P89:P92"/>
    <mergeCell ref="C167:C174"/>
    <mergeCell ref="C108:C109"/>
    <mergeCell ref="C112:C113"/>
    <mergeCell ref="C116:C117"/>
    <mergeCell ref="C118:C119"/>
    <mergeCell ref="C120:C121"/>
    <mergeCell ref="C128:C129"/>
    <mergeCell ref="C131:C132"/>
    <mergeCell ref="C135:C136"/>
    <mergeCell ref="C138:C139"/>
    <mergeCell ref="L85:L86"/>
    <mergeCell ref="L87:L88"/>
    <mergeCell ref="L93:L100"/>
    <mergeCell ref="L104:L105"/>
    <mergeCell ref="L89:L92"/>
    <mergeCell ref="K149:K150"/>
    <mergeCell ref="P141:P142"/>
    <mergeCell ref="P147:P148"/>
    <mergeCell ref="P149:P150"/>
    <mergeCell ref="P6:P12"/>
    <mergeCell ref="P21:P34"/>
    <mergeCell ref="P41:P43"/>
    <mergeCell ref="P45:P46"/>
    <mergeCell ref="P116:P117"/>
    <mergeCell ref="P135:P136"/>
    <mergeCell ref="P35:P40"/>
    <mergeCell ref="P47:P49"/>
    <mergeCell ref="P54:P56"/>
    <mergeCell ref="P59:P66"/>
    <mergeCell ref="P67:P69"/>
    <mergeCell ref="P79:P84"/>
    <mergeCell ref="P87:P88"/>
    <mergeCell ref="P93:P100"/>
    <mergeCell ref="P57:P58"/>
    <mergeCell ref="P51:P53"/>
    <mergeCell ref="O101:O102"/>
    <mergeCell ref="O104:O105"/>
    <mergeCell ref="O106:O107"/>
    <mergeCell ref="M89:M92"/>
    <mergeCell ref="M93:M100"/>
    <mergeCell ref="O70:O72"/>
    <mergeCell ref="O73:O76"/>
    <mergeCell ref="P77:P78"/>
    <mergeCell ref="P85:P86"/>
    <mergeCell ref="O77:O78"/>
    <mergeCell ref="O79:O84"/>
    <mergeCell ref="O85:O86"/>
    <mergeCell ref="O87:O88"/>
    <mergeCell ref="O89:O92"/>
    <mergeCell ref="O93:O100"/>
    <mergeCell ref="N101:N102"/>
    <mergeCell ref="N104:N105"/>
    <mergeCell ref="N106:N107"/>
    <mergeCell ref="O164:O165"/>
    <mergeCell ref="P164:P165"/>
    <mergeCell ref="M162:M163"/>
    <mergeCell ref="O162:O163"/>
    <mergeCell ref="P162:P163"/>
    <mergeCell ref="M160:M161"/>
    <mergeCell ref="O160:O161"/>
    <mergeCell ref="P160:P161"/>
    <mergeCell ref="M155:M156"/>
    <mergeCell ref="O155:O156"/>
    <mergeCell ref="P155:P156"/>
    <mergeCell ref="N164:N165"/>
    <mergeCell ref="L155:L156"/>
    <mergeCell ref="M138:M139"/>
    <mergeCell ref="O138:O139"/>
    <mergeCell ref="P138:P139"/>
    <mergeCell ref="M118:M119"/>
    <mergeCell ref="O118:O119"/>
    <mergeCell ref="P118:P119"/>
    <mergeCell ref="P101:P102"/>
    <mergeCell ref="J47:J49"/>
    <mergeCell ref="N47:N49"/>
    <mergeCell ref="N51:N53"/>
    <mergeCell ref="N54:N56"/>
    <mergeCell ref="N57:N58"/>
    <mergeCell ref="N59:N64"/>
    <mergeCell ref="N65:N66"/>
    <mergeCell ref="N67:N69"/>
    <mergeCell ref="N70:N72"/>
    <mergeCell ref="N73:N76"/>
    <mergeCell ref="N77:N78"/>
    <mergeCell ref="N79:N84"/>
    <mergeCell ref="N85:N86"/>
    <mergeCell ref="N87:N88"/>
    <mergeCell ref="N89:N92"/>
    <mergeCell ref="N93:N100"/>
    <mergeCell ref="N2:N5"/>
    <mergeCell ref="N6:N12"/>
    <mergeCell ref="N13:N17"/>
    <mergeCell ref="N18:N20"/>
    <mergeCell ref="N21:N28"/>
    <mergeCell ref="N29:N34"/>
    <mergeCell ref="N35:N40"/>
    <mergeCell ref="N41:N43"/>
    <mergeCell ref="N45:N46"/>
    <mergeCell ref="N108:N109"/>
    <mergeCell ref="N112:N113"/>
    <mergeCell ref="N116:N117"/>
    <mergeCell ref="N118:N119"/>
    <mergeCell ref="N120:N121"/>
    <mergeCell ref="N128:N129"/>
    <mergeCell ref="N131:N132"/>
    <mergeCell ref="N135:N136"/>
    <mergeCell ref="N138:N139"/>
    <mergeCell ref="N167:N174"/>
    <mergeCell ref="N177:N178"/>
    <mergeCell ref="N141:N142"/>
    <mergeCell ref="N143:N144"/>
    <mergeCell ref="N147:N148"/>
    <mergeCell ref="N149:N150"/>
    <mergeCell ref="N152:N153"/>
    <mergeCell ref="N155:N156"/>
    <mergeCell ref="N157:N158"/>
    <mergeCell ref="N160:N161"/>
    <mergeCell ref="N162:N163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Gabinete Prefeito</dc:creator>
  <cp:lastModifiedBy>patricia.proc</cp:lastModifiedBy>
  <dcterms:created xsi:type="dcterms:W3CDTF">2023-12-27T17:18:21Z</dcterms:created>
  <dcterms:modified xsi:type="dcterms:W3CDTF">2025-08-19T15:40:03Z</dcterms:modified>
</cp:coreProperties>
</file>