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PMAC\"/>
    </mc:Choice>
  </mc:AlternateContent>
  <xr:revisionPtr revIDLastSave="0" documentId="13_ncr:1_{DC0E7C6C-F16A-4D28-B3CF-FD4C38325C89}" xr6:coauthVersionLast="41" xr6:coauthVersionMax="41" xr10:uidLastSave="{00000000-0000-0000-0000-000000000000}"/>
  <bookViews>
    <workbookView xWindow="-120" yWindow="-120" windowWidth="20730" windowHeight="11040" xr2:uid="{CA76793E-6D98-4B84-9BDF-2A7F34DA6661}"/>
  </bookViews>
  <sheets>
    <sheet name="2026" sheetId="9" r:id="rId1"/>
  </sheets>
  <definedNames>
    <definedName name="_xlnm.Print_Titles" localSheetId="0">'2026'!$1:$2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6" i="9" l="1"/>
  <c r="F125" i="9"/>
  <c r="F124" i="9"/>
  <c r="F122" i="9"/>
  <c r="F120" i="9"/>
  <c r="F119" i="9"/>
  <c r="F117" i="9"/>
  <c r="F116" i="9"/>
  <c r="F113" i="9"/>
  <c r="F112" i="9"/>
  <c r="F110" i="9"/>
  <c r="F109" i="9"/>
  <c r="F106" i="9"/>
  <c r="F105" i="9"/>
  <c r="F104" i="9"/>
  <c r="F103" i="9"/>
  <c r="F102" i="9"/>
  <c r="F101" i="9"/>
  <c r="F99" i="9"/>
  <c r="F98" i="9"/>
  <c r="F97" i="9"/>
  <c r="F96" i="9"/>
  <c r="F95" i="9"/>
  <c r="F94" i="9"/>
  <c r="F90" i="9"/>
  <c r="F89" i="9"/>
  <c r="F88" i="9"/>
  <c r="F86" i="9"/>
  <c r="F85" i="9"/>
  <c r="F84" i="9"/>
  <c r="F76" i="9"/>
  <c r="F73" i="9"/>
  <c r="F66" i="9"/>
  <c r="F72" i="9"/>
  <c r="F63" i="9"/>
  <c r="F62" i="9"/>
  <c r="F61" i="9"/>
  <c r="F60" i="9"/>
  <c r="F56" i="9"/>
  <c r="F55" i="9"/>
  <c r="F52" i="9"/>
  <c r="F49" i="9"/>
  <c r="F48" i="9"/>
  <c r="F39" i="9"/>
  <c r="F29" i="9"/>
  <c r="F20" i="9"/>
  <c r="F11" i="9"/>
  <c r="F10" i="9"/>
  <c r="F224" i="9"/>
  <c r="F223" i="9"/>
  <c r="F222" i="9"/>
  <c r="F218" i="9"/>
  <c r="F217" i="9"/>
  <c r="F216" i="9"/>
  <c r="F214" i="9"/>
  <c r="F213" i="9"/>
  <c r="F212" i="9"/>
  <c r="F210" i="9"/>
  <c r="F208" i="9"/>
  <c r="F206" i="9"/>
  <c r="F204" i="9"/>
  <c r="F202" i="9"/>
  <c r="F201" i="9"/>
  <c r="F200" i="9"/>
  <c r="F199" i="9"/>
  <c r="F196" i="9"/>
  <c r="F194" i="9"/>
  <c r="F191" i="9"/>
  <c r="F189" i="9"/>
  <c r="F186" i="9"/>
  <c r="F184" i="9"/>
  <c r="F183" i="9"/>
  <c r="F180" i="9"/>
  <c r="F179" i="9"/>
  <c r="F177" i="9"/>
  <c r="F173" i="9"/>
  <c r="F172" i="9"/>
  <c r="F167" i="9"/>
  <c r="F166" i="9"/>
  <c r="F162" i="9"/>
  <c r="F157" i="9"/>
  <c r="F151" i="9"/>
  <c r="F148" i="9"/>
  <c r="F144" i="9"/>
  <c r="F142" i="9"/>
  <c r="F141" i="9"/>
  <c r="F137" i="9"/>
  <c r="F135" i="9"/>
  <c r="F131" i="9"/>
  <c r="F130" i="9"/>
  <c r="F128" i="9"/>
  <c r="F3" i="9"/>
  <c r="F127" i="9"/>
  <c r="E226" i="9" l="1"/>
</calcChain>
</file>

<file path=xl/sharedStrings.xml><?xml version="1.0" encoding="utf-8"?>
<sst xmlns="http://schemas.openxmlformats.org/spreadsheetml/2006/main" count="646" uniqueCount="172">
  <si>
    <t>Nº</t>
  </si>
  <si>
    <t>TOTAL</t>
  </si>
  <si>
    <t>TIPO</t>
  </si>
  <si>
    <t>BENEFICIÁRIO</t>
  </si>
  <si>
    <t>INDIVIDUAL</t>
  </si>
  <si>
    <t>SAÚDE</t>
  </si>
  <si>
    <t>BANCADA</t>
  </si>
  <si>
    <t>HOSPITAL CONFERÊNCIA DE SÃO VICENTE DE PAULO</t>
  </si>
  <si>
    <t>HERNANDEZ C. VITORASSE</t>
  </si>
  <si>
    <t>SOCIEDADE CIVIL PRÓ CASA DO MENINO</t>
  </si>
  <si>
    <t>INSTITUTO DE CONSCIÊNCIA ANTIDROGAS - ICAD</t>
  </si>
  <si>
    <t>MARCELO B. COSTA</t>
  </si>
  <si>
    <t>INSTITUTO TRÊS PONTÕES DE AÇÃO SOCIAL E CULTURAL - INSTITUTO CULTURAL DAS MONTANHAS</t>
  </si>
  <si>
    <t>APOIO AO EVENTO FENAVIVAR EM VARGEDO</t>
  </si>
  <si>
    <t>DATA DA LIBERAÇÃO</t>
  </si>
  <si>
    <t>OBJETO</t>
  </si>
  <si>
    <t>Nº DO PROCESSO</t>
  </si>
  <si>
    <t>ESTÁGIO DO PROCESSO</t>
  </si>
  <si>
    <t>VEREADOR</t>
  </si>
  <si>
    <t>VALOR INDIVIDUAL</t>
  </si>
  <si>
    <t>VALOR TOTAL</t>
  </si>
  <si>
    <t>SECRETARIA DE EXECUÇÃO</t>
  </si>
  <si>
    <t>ANDERSON PAGOTTO</t>
  </si>
  <si>
    <t>CARLOS R. T DE SOUZA</t>
  </si>
  <si>
    <t>ERNILDO KLUZ</t>
  </si>
  <si>
    <t>FRANCISCO BRAGA</t>
  </si>
  <si>
    <t>NILTON L. DE OLIVEIRA</t>
  </si>
  <si>
    <t>VANILDO HERZOG</t>
  </si>
  <si>
    <t>SOCIEDADE CIVIL DE AMPARO À VELHICE NINHO DO AMOR</t>
  </si>
  <si>
    <t>ELCIO SEIDL</t>
  </si>
  <si>
    <t>PAULO AMORIM</t>
  </si>
  <si>
    <t>REGIVALDO DA SILVA L.</t>
  </si>
  <si>
    <t>ASSOCIAÇÃO DE PAIS E AMIGOS DOS EXCEPCIONAIS - APAE (PROJETO EQUOTERAPIA)</t>
  </si>
  <si>
    <t>ASSOCIAÇÃO DE PAIS E AMIGOS DOS EXCEPCIONAIS - APAE</t>
  </si>
  <si>
    <t>AQUISIÇÃO E EXAMES E CONSULTAS</t>
  </si>
  <si>
    <t>SECRETARIA DE OBRAS E SERVIÇOS URBANOS</t>
  </si>
  <si>
    <t>ORGANIZAÇÃO DA SOCIEDADE CIVIL DE INTERESSE PÚBLICO DE PROTEÇÃO DE ANIMAIS - FOCINHOS CARENTES</t>
  </si>
  <si>
    <t xml:space="preserve">AJUDA DE CUSTO PARA TRANSPORTE DE CURSO TÉCNICO, PROFISSIONALIZANTE E CURSOS DE GRADUAÇÃO </t>
  </si>
  <si>
    <t>SECRETARIA DE ASSISTÊNCIA SOCIAL</t>
  </si>
  <si>
    <t>ASSOCIAÇÃO MUNICIPAL DE BOCHA</t>
  </si>
  <si>
    <t>CONSELHO MUNICIPAL DE SEGURANÇA PÚBLICA</t>
  </si>
  <si>
    <t>ASSOCIAÇÃO DOS AGRICULTORES FAMILIARES DE QUATRO CÓRREGOS (VELOSO)</t>
  </si>
  <si>
    <t>ASSOCIAÇÃO DE MORADORES DO BAIRRO BOA-FÉ</t>
  </si>
  <si>
    <t>BEM ESTAR ANIMAL, CASTRAÇÃO E DEMAIS CUIDADOS</t>
  </si>
  <si>
    <t>ASSOCIAÇÃO DE MORADORES DO BAIRRO DA GRAMA - COMUNIDADE UNIDA BUSCANDO AMOR CUBA</t>
  </si>
  <si>
    <t>ASSOCIAÇÃO PROJETO ALEGRAR</t>
  </si>
  <si>
    <t>ASSOCIAÇÃO DE MORADORES E PRODUTORES DA MATA FRIA</t>
  </si>
  <si>
    <t>ASSOCIAÇÃO DOS PRODUTORES E AGRICULTORES FAMILIARES DO CÓRREGO GUARANI</t>
  </si>
  <si>
    <t>ASSOCIAÇÃO DIACÔNICA LUTERANA – ADL</t>
  </si>
  <si>
    <t>ASSOCIAÇÃO DE MORADORES DE FAZENDA GUANDÚ</t>
  </si>
  <si>
    <t>APOIO A EVENTOS ESPORTIVOS</t>
  </si>
  <si>
    <t>ASSOCIAÇÃO COMUNITÁRIA ORGANIZADA DO BAIRRO JOÃO VALIM – ECO 21 EVOLUÇÃO COMUNITÁRIA ORGANIZADA DO CAMPO VINTE E UM</t>
  </si>
  <si>
    <t>ASSOCIAÇÃO DE DESENVOLVIMENTO COMUNITÁRIO RURAL DE SÃO LUÍS DE BOA SORTE</t>
  </si>
  <si>
    <t>ASSOCIAÇÃO DE SANTA LUZIA DO FIRME</t>
  </si>
  <si>
    <t>ASSOCIAÇÃO DE MULHERES EMPREENDEDORAS DA AGRICULTURA FAMILIAR DE VILA PONTÕES (AMEP)</t>
  </si>
  <si>
    <t>ASSOCIAÇÃO DOS AGRICULTORES DE SANTA ROSA, DISTRITO DE IBICABA</t>
  </si>
  <si>
    <t>APOIO A EVENTOS CULTURAIS – SHOWS, ESTRUTURA PARA EVENTOS, UNIFORMES, MAESTRO</t>
  </si>
  <si>
    <t>APOIO A EVENTOS CULTURAIS – CONTRATAÇÃO DE SHOWS</t>
  </si>
  <si>
    <t>ASSOCIAÇÃO DOS AMIGOS PELA TERRA PROMETIDA</t>
  </si>
  <si>
    <t>ASSOCIAÇÃO DOS AGRICULTORES FAMILIARES DO ALTO GUANDU</t>
  </si>
  <si>
    <t>ASSOCIAÇÃO DE PRODUTORES RURAIS AGRICULTORES FAMILIARES E MORADORES DE TRÊS PONTÕES</t>
  </si>
  <si>
    <t>ASSOCIAÇÃO PRÓ-DESENVOLVIMENTO DO DISTRITO DE SERRA PELADA</t>
  </si>
  <si>
    <t xml:space="preserve">APOIO AO EVENTO DO CLUBE DE CARRO ANTIGO AFONSO CLÁUDIO-ES </t>
  </si>
  <si>
    <t>ASSOCIAÇÃO DESPORTIVA SOCIOCULTURAL DE AFONSO CLÁUDIO - ADESCAR</t>
  </si>
  <si>
    <t>ASSOCIAÇÃO DE MORADORES DA COLINA DO CRUZEIRO</t>
  </si>
  <si>
    <t>APOIO AO CONCURSO MUNICIPAL DE CAFÉ</t>
  </si>
  <si>
    <t>ASSOCIAÇÃO TURÍSTICA DA ROTA DO EMPOÇADO</t>
  </si>
  <si>
    <t>ASSOCIAÇÃO DOS AGRICULTORES FAMILIARES DE SANTO ANTÔNIO</t>
  </si>
  <si>
    <t>ASSOCIAÇÃO DOS AGRICULTORES FAMILIARES DE SÃO PEDRO, VARGEDO, CÓRREGO DOS MONOS E BARRA DO RIBEIRÃO</t>
  </si>
  <si>
    <t>ASSOCIAÇÃO DE PRODUTORES E AGRICULTORES FAMILIARES DO FIRME</t>
  </si>
  <si>
    <t>ASSOCIAÇÃO DOS PRODUTORES RURAIS DE ALTO RIBEIRÃO DO COSTA, CRISTO REDENTOR</t>
  </si>
  <si>
    <t>ASSOCIAÇÃO DOS AGRICULTORES FAMILIARES ÁGUA LIMPA</t>
  </si>
  <si>
    <t>ASSOCIAÇÃO DE MORADORES E PRODUTORES RURAIS DE PIRACEMA</t>
  </si>
  <si>
    <t>ASSOCIAÇÃO DOS AGRICULTORES FAMILIARES CORREGO FRANCISCO CORRÊA</t>
  </si>
  <si>
    <t>COOPERATIVA DE AGRICULTURA FAMILIAR DE AFONSO CLÁUDIO - CAFAC</t>
  </si>
  <si>
    <t>ASSOCIAÇÃO DOS AGRICULTORES FAMILIARES DO EMPOÇADO</t>
  </si>
  <si>
    <t>ASSOCIAÇÃO DE AGRICULTORES FAMILIARES DE ALTO GUANDU</t>
  </si>
  <si>
    <t>APOIO AO EVENTO CULTURAL MOTOREAD</t>
  </si>
  <si>
    <t>ASSOCIAÇÃO DE AGRICULTORES FAMILIARES E MORADORES DO DISTRITO DE SÃO FRANCISCO</t>
  </si>
  <si>
    <t>ASSOCIAÇÃO DOS AGRICULTORES FAMILIARES E MORADORES DE VILA PONTÕES</t>
  </si>
  <si>
    <t>ASSOCIAÇÃO DOS AGRICULTORES FAMILIARES DO CÓRREGO DUAS PEDRAS DE SÃO DOMINGOS, DISTRITO DE IBICABA</t>
  </si>
  <si>
    <t>ASSOCIAÇÃO DOS MORADORES E PRODUTORES RURAIS DO DISTRITO DE IBICABA</t>
  </si>
  <si>
    <t>BOTAFOGO</t>
  </si>
  <si>
    <t>SECRETARIA DE DESENVOLVIMENTO ECONOMICO</t>
  </si>
  <si>
    <t>ASSOCIAÇÃO DE AGRICULTORES FAMILIARES DE SERRA PELADA</t>
  </si>
  <si>
    <t>ASSOCIAÇÃO DE FOLCLORE DE AFONSO CLAUDIO</t>
  </si>
  <si>
    <t>ASSOCIAÇÃO DE AGRICULTORES DE LAGOA</t>
  </si>
  <si>
    <t>SECRETARIA DE SAÚDE</t>
  </si>
  <si>
    <t>OBRAS</t>
  </si>
  <si>
    <t>MEIO AMBIENTE</t>
  </si>
  <si>
    <t>ESPORTE E LAZER</t>
  </si>
  <si>
    <t>EDUCAÇÃO</t>
  </si>
  <si>
    <t xml:space="preserve">ASSISTÊNCIA </t>
  </si>
  <si>
    <t>AGRICULTURA</t>
  </si>
  <si>
    <t>ADMINISTRAÇÃO</t>
  </si>
  <si>
    <t>CULTURA E TURISMO</t>
  </si>
  <si>
    <t>EQUOTERAPIA</t>
  </si>
  <si>
    <t xml:space="preserve">AQUISIÇÃO DE EQUIPAMENTOS </t>
  </si>
  <si>
    <t xml:space="preserve">aquisição de um medidor de umidade, um sareador e ao custeio de combustível para
abastecimento de trator agrícola, </t>
  </si>
  <si>
    <t xml:space="preserve">AQUISIÇÃO DE EQIPAMENTOS </t>
  </si>
  <si>
    <t>AQUISIÇÃO DE EQUIPAMENTOS</t>
  </si>
  <si>
    <t>AQUISIÇÃO DE COMBUSTIVEIS E PARTICIPAÇÃO EM EVENTOS</t>
  </si>
  <si>
    <t>AQUISIÇÃO DE ADUBOS</t>
  </si>
  <si>
    <t>7816/2026</t>
  </si>
  <si>
    <t>AGUARDANDO A INSTITUIÇÃO JUNTAR OS DOCUMENTOS</t>
  </si>
  <si>
    <t>3803/2026</t>
  </si>
  <si>
    <t>7929/2026</t>
  </si>
  <si>
    <t>4801/2026</t>
  </si>
  <si>
    <t>6042/2026</t>
  </si>
  <si>
    <t xml:space="preserve"> 8075/2026</t>
  </si>
  <si>
    <t>6629/2026</t>
  </si>
  <si>
    <t xml:space="preserve"> 8094/2026</t>
  </si>
  <si>
    <t xml:space="preserve">AGUARDANDO ANÁLISE INICIAL DA SECRETARIA </t>
  </si>
  <si>
    <t>5749/2026</t>
  </si>
  <si>
    <t>5922/2026</t>
  </si>
  <si>
    <t xml:space="preserve">AGUARDANDO INSTITUIÇÃO JUNTAR DOCUMENTOS </t>
  </si>
  <si>
    <t>3805/2026</t>
  </si>
  <si>
    <t xml:space="preserve"> 7922/2026</t>
  </si>
  <si>
    <t>6428/2026</t>
  </si>
  <si>
    <t>EM ANÁLISE PELA COMISSÃO</t>
  </si>
  <si>
    <t>7596/2026</t>
  </si>
  <si>
    <t>8078/2026</t>
  </si>
  <si>
    <t>7452/2026</t>
  </si>
  <si>
    <t>5919/2026</t>
  </si>
  <si>
    <t>5920/2026</t>
  </si>
  <si>
    <t>8048/2026</t>
  </si>
  <si>
    <t>5955/2026</t>
  </si>
  <si>
    <t>8052/2026</t>
  </si>
  <si>
    <t>5975/2026</t>
  </si>
  <si>
    <t>AGUARDANDO INSTITUIÇÃO JUNTAR DOCUMENTOS</t>
  </si>
  <si>
    <t>6091/2026</t>
  </si>
  <si>
    <t>6376/2026</t>
  </si>
  <si>
    <t>7018/2026</t>
  </si>
  <si>
    <t>6420/2026</t>
  </si>
  <si>
    <t>6422/2026</t>
  </si>
  <si>
    <t>6494/2026</t>
  </si>
  <si>
    <t>6577/2026</t>
  </si>
  <si>
    <t>7068/2026</t>
  </si>
  <si>
    <t>7067/2026</t>
  </si>
  <si>
    <t xml:space="preserve"> 6175/2026</t>
  </si>
  <si>
    <t>6237/2026</t>
  </si>
  <si>
    <t>6239/2026</t>
  </si>
  <si>
    <t>6746/2026</t>
  </si>
  <si>
    <t>6747/2026</t>
  </si>
  <si>
    <t>8074/2026</t>
  </si>
  <si>
    <t>7201/2026</t>
  </si>
  <si>
    <t>7208/2026</t>
  </si>
  <si>
    <t>3804/2026</t>
  </si>
  <si>
    <t>8093/2026</t>
  </si>
  <si>
    <t>7345/2026</t>
  </si>
  <si>
    <t>8028/2026</t>
  </si>
  <si>
    <t>7340/2026</t>
  </si>
  <si>
    <t>7470/2026</t>
  </si>
  <si>
    <t>7644/2026</t>
  </si>
  <si>
    <t>7833/2026</t>
  </si>
  <si>
    <t>7835/2026</t>
  </si>
  <si>
    <t xml:space="preserve"> 7844/2026</t>
  </si>
  <si>
    <t>7846/2026</t>
  </si>
  <si>
    <t xml:space="preserve">AQUISIÇÃO DE EQIPAMENTOS E MOBILIÁRIOS </t>
  </si>
  <si>
    <t>AUTORIZADA A PUBLICAÇÃO DE INEXIGIBILIDADE DE CHAMAMENTO PÚBLICO</t>
  </si>
  <si>
    <t>EMENDA PAGA</t>
  </si>
  <si>
    <t>INSTITUIÇÃO REJEITOU 25 MIL REAIS DO PINTA ROXA REMANJEJAMENTO PROCESSO 2981/2026</t>
  </si>
  <si>
    <t>EMENDA EMPENHADA - AGUARDANDO PAGAMENTO</t>
  </si>
  <si>
    <t>8030/2026</t>
  </si>
  <si>
    <t>CUSTEIO DE DISPESAS</t>
  </si>
  <si>
    <t>EXECUÇÃO DE AÇÕES DE PROTEÇÃO E CUIDADO ANIMAL</t>
  </si>
  <si>
    <t>AQUISIÇÃO DE UMA USINA SOLAR FOTOVOLTAICA, AO CUSTEIO DE COMBUSTÍVEL PARA ABASTECIMENTO DE TRATOR AGRÍCOLA 4X4 DE 75CV E À AQUISIÇÃO DE ADUBOS</t>
  </si>
  <si>
    <t>EXECUÇÃO DA FESTA “UM EVENTO DA CULTURA POMERANA”</t>
  </si>
  <si>
    <t>ADUBOS DESTINADOS</t>
  </si>
  <si>
    <t>IMPLANTAÇÃO DE UMA USINA SOLAR</t>
  </si>
  <si>
    <t>AQUISIÇÃO DE UM MEDIDOR DE UMIDADE, UM SAREADOR E AO CUSTEIO DE COMBUSTÍVEL PARA ABASTECIMENTO DE TRATOR AGRÍCOLA</t>
  </si>
  <si>
    <t>PREFEITURA MUNICIPAL DE AFONSO CLÁUDIO
GABINETE DO PREFEITO
EMENDAS IMPOSITIVAS - 2026 - ATUALIZAÇÃO: 20/05/2026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</si>
</sst>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R$&quot;\ #,##0.00;\-&quot;R$&quot;\ #,##0.00"/>
    <numFmt numFmtId="8" formatCode="&quot;R$&quot;\ #,##0.00;[Red]\-&quot;R$&quot;\ #,##0.00"/>
    <numFmt numFmtId="44" formatCode="_-&quot;R$&quot;\ * #,##0.00_-;\-&quot;R$&quot;\ * #,##0.00_-;_-&quot;R$&quot;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6" xfId="0" applyFont="1" applyFill="1" applyBorder="1" applyAlignment="1">
      <alignment horizontal="center" vertical="center" wrapText="1"/>
    </xf>
    <xf numFmtId="44" fontId="2" fillId="0" borderId="0" xfId="1" applyFont="1" applyFill="1" applyBorder="1" applyAlignment="1">
      <alignment horizontal="center" vertical="center" wrapText="1"/>
    </xf>
    <xf numFmtId="44" fontId="2" fillId="0" borderId="6" xfId="1" applyFont="1" applyFill="1" applyBorder="1" applyAlignment="1">
      <alignment horizontal="center" vertical="center" wrapText="1"/>
    </xf>
    <xf numFmtId="44" fontId="3" fillId="0" borderId="20" xfId="1" applyFont="1" applyFill="1" applyBorder="1" applyAlignment="1">
      <alignment horizontal="center" vertical="center" wrapText="1"/>
    </xf>
    <xf numFmtId="7" fontId="2" fillId="0" borderId="0" xfId="1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8" fontId="2" fillId="0" borderId="6" xfId="0" applyNumberFormat="1" applyFont="1" applyFill="1" applyBorder="1" applyAlignment="1">
      <alignment horizontal="center" vertical="center" wrapText="1"/>
    </xf>
    <xf numFmtId="8" fontId="2" fillId="0" borderId="6" xfId="1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8" fontId="2" fillId="0" borderId="0" xfId="1" applyNumberFormat="1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left" vertical="center" wrapText="1"/>
    </xf>
    <xf numFmtId="8" fontId="4" fillId="0" borderId="17" xfId="0" applyNumberFormat="1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8" fontId="4" fillId="0" borderId="6" xfId="0" applyNumberFormat="1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29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8" fontId="4" fillId="0" borderId="7" xfId="0" applyNumberFormat="1" applyFont="1" applyFill="1" applyBorder="1" applyAlignment="1">
      <alignment horizontal="left" vertical="center" wrapText="1"/>
    </xf>
    <xf numFmtId="8" fontId="2" fillId="0" borderId="7" xfId="1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28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8" fontId="2" fillId="0" borderId="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8" fontId="2" fillId="0" borderId="6" xfId="1" applyNumberFormat="1" applyFont="1" applyFill="1" applyBorder="1" applyAlignment="1">
      <alignment horizontal="center" vertical="center" wrapText="1"/>
    </xf>
    <xf numFmtId="44" fontId="2" fillId="0" borderId="6" xfId="1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7" fontId="5" fillId="0" borderId="18" xfId="1" applyNumberFormat="1" applyFont="1" applyFill="1" applyBorder="1" applyAlignment="1">
      <alignment horizontal="center" vertical="center" wrapText="1"/>
    </xf>
    <xf numFmtId="7" fontId="5" fillId="0" borderId="19" xfId="1" applyNumberFormat="1" applyFont="1" applyFill="1" applyBorder="1" applyAlignment="1">
      <alignment horizontal="center" vertical="center" wrapText="1"/>
    </xf>
    <xf numFmtId="7" fontId="5" fillId="0" borderId="1" xfId="1" applyNumberFormat="1" applyFont="1" applyFill="1" applyBorder="1" applyAlignment="1">
      <alignment horizontal="center" vertical="center" wrapText="1"/>
    </xf>
    <xf numFmtId="8" fontId="2" fillId="0" borderId="17" xfId="0" applyNumberFormat="1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6600"/>
      <color rgb="FF9999FF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43023</xdr:colOff>
      <xdr:row>0</xdr:row>
      <xdr:rowOff>47519</xdr:rowOff>
    </xdr:from>
    <xdr:to>
      <xdr:col>2</xdr:col>
      <xdr:colOff>625731</xdr:colOff>
      <xdr:row>0</xdr:row>
      <xdr:rowOff>604030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992A88F-6436-4A43-949C-D84B9BF73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8448" y="47519"/>
          <a:ext cx="582708" cy="5565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C4DE0-21CC-4140-B74B-264804EBE8F8}">
  <dimension ref="A1:K229"/>
  <sheetViews>
    <sheetView tabSelected="1" view="pageBreakPreview" zoomScale="115" zoomScaleNormal="100" zoomScaleSheetLayoutView="115" workbookViewId="0">
      <selection activeCell="F231" sqref="F231"/>
    </sheetView>
  </sheetViews>
  <sheetFormatPr defaultColWidth="9.140625" defaultRowHeight="15" x14ac:dyDescent="0.25"/>
  <cols>
    <col min="1" max="1" width="3.42578125" style="6" bestFit="1" customWidth="1"/>
    <col min="2" max="2" width="10.140625" style="6" bestFit="1" customWidth="1"/>
    <col min="3" max="3" width="48.7109375" style="13" customWidth="1"/>
    <col min="4" max="4" width="21.7109375" style="6" bestFit="1" customWidth="1"/>
    <col min="5" max="5" width="18.7109375" style="2" bestFit="1" customWidth="1"/>
    <col min="6" max="6" width="13.5703125" style="2" bestFit="1" customWidth="1"/>
    <col min="7" max="7" width="25.140625" style="2" bestFit="1" customWidth="1"/>
    <col min="8" max="8" width="19.42578125" style="6" bestFit="1" customWidth="1"/>
    <col min="9" max="9" width="77.28515625" style="13" customWidth="1"/>
    <col min="10" max="10" width="16.42578125" style="6" bestFit="1" customWidth="1"/>
    <col min="11" max="11" width="44" style="13" customWidth="1"/>
    <col min="12" max="16384" width="9.140625" style="6"/>
  </cols>
  <sheetData>
    <row r="1" spans="1:11" ht="54.75" customHeight="1" thickBot="1" x14ac:dyDescent="0.3">
      <c r="A1" s="64" t="s">
        <v>171</v>
      </c>
      <c r="B1" s="65"/>
      <c r="C1" s="65"/>
      <c r="D1" s="65"/>
      <c r="E1" s="65"/>
      <c r="F1" s="65"/>
      <c r="G1" s="65"/>
      <c r="H1" s="65"/>
      <c r="I1" s="65"/>
      <c r="J1" s="65"/>
      <c r="K1" s="66"/>
    </row>
    <row r="2" spans="1:11" s="10" customFormat="1" ht="29.25" customHeight="1" thickBot="1" x14ac:dyDescent="0.3">
      <c r="A2" s="7" t="s">
        <v>0</v>
      </c>
      <c r="B2" s="8" t="s">
        <v>2</v>
      </c>
      <c r="C2" s="8" t="s">
        <v>3</v>
      </c>
      <c r="D2" s="8" t="s">
        <v>18</v>
      </c>
      <c r="E2" s="4" t="s">
        <v>19</v>
      </c>
      <c r="F2" s="4" t="s">
        <v>20</v>
      </c>
      <c r="G2" s="4" t="s">
        <v>21</v>
      </c>
      <c r="H2" s="8" t="s">
        <v>14</v>
      </c>
      <c r="I2" s="8" t="s">
        <v>15</v>
      </c>
      <c r="J2" s="8" t="s">
        <v>16</v>
      </c>
      <c r="K2" s="9" t="s">
        <v>17</v>
      </c>
    </row>
    <row r="3" spans="1:11" x14ac:dyDescent="0.25">
      <c r="A3" s="59">
        <v>1</v>
      </c>
      <c r="B3" s="63" t="s">
        <v>5</v>
      </c>
      <c r="C3" s="54" t="s">
        <v>7</v>
      </c>
      <c r="D3" s="15" t="s">
        <v>22</v>
      </c>
      <c r="E3" s="16">
        <v>20000</v>
      </c>
      <c r="F3" s="73">
        <f>SUM(E3:E9)</f>
        <v>290480</v>
      </c>
      <c r="G3" s="56" t="s">
        <v>87</v>
      </c>
      <c r="H3" s="54"/>
      <c r="I3" s="53"/>
      <c r="J3" s="51" t="s">
        <v>103</v>
      </c>
      <c r="K3" s="46" t="s">
        <v>104</v>
      </c>
    </row>
    <row r="4" spans="1:11" x14ac:dyDescent="0.25">
      <c r="A4" s="55"/>
      <c r="B4" s="60"/>
      <c r="C4" s="52"/>
      <c r="D4" s="17" t="s">
        <v>23</v>
      </c>
      <c r="E4" s="18">
        <v>47660</v>
      </c>
      <c r="F4" s="58"/>
      <c r="G4" s="57"/>
      <c r="H4" s="52"/>
      <c r="I4" s="44"/>
      <c r="J4" s="50"/>
      <c r="K4" s="37"/>
    </row>
    <row r="5" spans="1:11" x14ac:dyDescent="0.25">
      <c r="A5" s="55"/>
      <c r="B5" s="60"/>
      <c r="C5" s="52"/>
      <c r="D5" s="17" t="s">
        <v>24</v>
      </c>
      <c r="E5" s="18">
        <v>30000</v>
      </c>
      <c r="F5" s="58"/>
      <c r="G5" s="57"/>
      <c r="H5" s="52"/>
      <c r="I5" s="44"/>
      <c r="J5" s="50"/>
      <c r="K5" s="37"/>
    </row>
    <row r="6" spans="1:11" x14ac:dyDescent="0.25">
      <c r="A6" s="55"/>
      <c r="B6" s="60"/>
      <c r="C6" s="52"/>
      <c r="D6" s="17" t="s">
        <v>25</v>
      </c>
      <c r="E6" s="18">
        <v>22500</v>
      </c>
      <c r="F6" s="58"/>
      <c r="G6" s="57"/>
      <c r="H6" s="52"/>
      <c r="I6" s="44"/>
      <c r="J6" s="50"/>
      <c r="K6" s="37"/>
    </row>
    <row r="7" spans="1:11" x14ac:dyDescent="0.25">
      <c r="A7" s="55"/>
      <c r="B7" s="60"/>
      <c r="C7" s="52"/>
      <c r="D7" s="17" t="s">
        <v>8</v>
      </c>
      <c r="E7" s="18">
        <v>137660</v>
      </c>
      <c r="F7" s="58"/>
      <c r="G7" s="57"/>
      <c r="H7" s="52"/>
      <c r="I7" s="44"/>
      <c r="J7" s="50"/>
      <c r="K7" s="37"/>
    </row>
    <row r="8" spans="1:11" x14ac:dyDescent="0.25">
      <c r="A8" s="55"/>
      <c r="B8" s="60"/>
      <c r="C8" s="52"/>
      <c r="D8" s="17" t="s">
        <v>26</v>
      </c>
      <c r="E8" s="18">
        <v>15000</v>
      </c>
      <c r="F8" s="58"/>
      <c r="G8" s="57"/>
      <c r="H8" s="52"/>
      <c r="I8" s="44"/>
      <c r="J8" s="50"/>
      <c r="K8" s="37"/>
    </row>
    <row r="9" spans="1:11" x14ac:dyDescent="0.25">
      <c r="A9" s="55"/>
      <c r="B9" s="60"/>
      <c r="C9" s="52"/>
      <c r="D9" s="17" t="s">
        <v>27</v>
      </c>
      <c r="E9" s="18">
        <v>17660</v>
      </c>
      <c r="F9" s="58"/>
      <c r="G9" s="57"/>
      <c r="H9" s="52"/>
      <c r="I9" s="45"/>
      <c r="J9" s="42"/>
      <c r="K9" s="36"/>
    </row>
    <row r="10" spans="1:11" ht="105" customHeight="1" x14ac:dyDescent="0.25">
      <c r="A10" s="19">
        <v>2</v>
      </c>
      <c r="B10" s="20" t="s">
        <v>5</v>
      </c>
      <c r="C10" s="17" t="s">
        <v>9</v>
      </c>
      <c r="D10" s="17" t="s">
        <v>23</v>
      </c>
      <c r="E10" s="18">
        <v>20000</v>
      </c>
      <c r="F10" s="11">
        <f>SUM(E10)</f>
        <v>20000</v>
      </c>
      <c r="G10" s="25" t="s">
        <v>87</v>
      </c>
      <c r="H10" s="17"/>
      <c r="I10" s="21" t="s">
        <v>158</v>
      </c>
      <c r="J10" s="1" t="s">
        <v>105</v>
      </c>
      <c r="K10" s="23" t="s">
        <v>159</v>
      </c>
    </row>
    <row r="11" spans="1:11" x14ac:dyDescent="0.25">
      <c r="A11" s="55">
        <v>3</v>
      </c>
      <c r="B11" s="60" t="s">
        <v>5</v>
      </c>
      <c r="C11" s="52" t="s">
        <v>28</v>
      </c>
      <c r="D11" s="17" t="s">
        <v>22</v>
      </c>
      <c r="E11" s="18">
        <v>20000</v>
      </c>
      <c r="F11" s="58">
        <f>SUM(E11:E19)</f>
        <v>247660</v>
      </c>
      <c r="G11" s="57" t="s">
        <v>87</v>
      </c>
      <c r="H11" s="52"/>
      <c r="I11" s="43"/>
      <c r="J11" s="41" t="s">
        <v>106</v>
      </c>
      <c r="K11" s="35" t="s">
        <v>104</v>
      </c>
    </row>
    <row r="12" spans="1:11" x14ac:dyDescent="0.25">
      <c r="A12" s="55"/>
      <c r="B12" s="60"/>
      <c r="C12" s="52"/>
      <c r="D12" s="17" t="s">
        <v>23</v>
      </c>
      <c r="E12" s="18">
        <v>10000</v>
      </c>
      <c r="F12" s="34"/>
      <c r="G12" s="57"/>
      <c r="H12" s="52"/>
      <c r="I12" s="44"/>
      <c r="J12" s="50"/>
      <c r="K12" s="37"/>
    </row>
    <row r="13" spans="1:11" x14ac:dyDescent="0.25">
      <c r="A13" s="55"/>
      <c r="B13" s="60"/>
      <c r="C13" s="52"/>
      <c r="D13" s="17" t="s">
        <v>29</v>
      </c>
      <c r="E13" s="18">
        <v>30000</v>
      </c>
      <c r="F13" s="34"/>
      <c r="G13" s="57"/>
      <c r="H13" s="52"/>
      <c r="I13" s="44"/>
      <c r="J13" s="50"/>
      <c r="K13" s="37"/>
    </row>
    <row r="14" spans="1:11" x14ac:dyDescent="0.25">
      <c r="A14" s="55"/>
      <c r="B14" s="60"/>
      <c r="C14" s="52"/>
      <c r="D14" s="17" t="s">
        <v>24</v>
      </c>
      <c r="E14" s="18">
        <v>25000</v>
      </c>
      <c r="F14" s="34"/>
      <c r="G14" s="57"/>
      <c r="H14" s="52"/>
      <c r="I14" s="44"/>
      <c r="J14" s="50"/>
      <c r="K14" s="37"/>
    </row>
    <row r="15" spans="1:11" x14ac:dyDescent="0.25">
      <c r="A15" s="55"/>
      <c r="B15" s="60"/>
      <c r="C15" s="52"/>
      <c r="D15" s="17" t="s">
        <v>25</v>
      </c>
      <c r="E15" s="18">
        <v>30000</v>
      </c>
      <c r="F15" s="34"/>
      <c r="G15" s="57"/>
      <c r="H15" s="52"/>
      <c r="I15" s="44"/>
      <c r="J15" s="50"/>
      <c r="K15" s="37"/>
    </row>
    <row r="16" spans="1:11" x14ac:dyDescent="0.25">
      <c r="A16" s="55"/>
      <c r="B16" s="60"/>
      <c r="C16" s="52"/>
      <c r="D16" s="17" t="s">
        <v>26</v>
      </c>
      <c r="E16" s="18">
        <v>20000</v>
      </c>
      <c r="F16" s="34"/>
      <c r="G16" s="57"/>
      <c r="H16" s="52"/>
      <c r="I16" s="44"/>
      <c r="J16" s="50"/>
      <c r="K16" s="37"/>
    </row>
    <row r="17" spans="1:11" x14ac:dyDescent="0.25">
      <c r="A17" s="55"/>
      <c r="B17" s="60"/>
      <c r="C17" s="52"/>
      <c r="D17" s="17" t="s">
        <v>30</v>
      </c>
      <c r="E17" s="18">
        <v>30000</v>
      </c>
      <c r="F17" s="34"/>
      <c r="G17" s="57"/>
      <c r="H17" s="52"/>
      <c r="I17" s="44"/>
      <c r="J17" s="50"/>
      <c r="K17" s="37"/>
    </row>
    <row r="18" spans="1:11" x14ac:dyDescent="0.25">
      <c r="A18" s="55"/>
      <c r="B18" s="60"/>
      <c r="C18" s="52"/>
      <c r="D18" s="17" t="s">
        <v>31</v>
      </c>
      <c r="E18" s="18">
        <v>42660</v>
      </c>
      <c r="F18" s="34"/>
      <c r="G18" s="57"/>
      <c r="H18" s="52"/>
      <c r="I18" s="44"/>
      <c r="J18" s="50"/>
      <c r="K18" s="37"/>
    </row>
    <row r="19" spans="1:11" x14ac:dyDescent="0.25">
      <c r="A19" s="55"/>
      <c r="B19" s="60"/>
      <c r="C19" s="52"/>
      <c r="D19" s="17" t="s">
        <v>27</v>
      </c>
      <c r="E19" s="18">
        <v>40000</v>
      </c>
      <c r="F19" s="34"/>
      <c r="G19" s="57"/>
      <c r="H19" s="52"/>
      <c r="I19" s="45"/>
      <c r="J19" s="42"/>
      <c r="K19" s="36"/>
    </row>
    <row r="20" spans="1:11" x14ac:dyDescent="0.25">
      <c r="A20" s="55">
        <v>4</v>
      </c>
      <c r="B20" s="60" t="s">
        <v>5</v>
      </c>
      <c r="C20" s="52" t="s">
        <v>10</v>
      </c>
      <c r="D20" s="17" t="s">
        <v>22</v>
      </c>
      <c r="E20" s="18">
        <v>27660</v>
      </c>
      <c r="F20" s="58">
        <f>SUM(E20:E28)</f>
        <v>255320</v>
      </c>
      <c r="G20" s="57" t="s">
        <v>87</v>
      </c>
      <c r="H20" s="52"/>
      <c r="I20" s="43" t="s">
        <v>164</v>
      </c>
      <c r="J20" s="41" t="s">
        <v>107</v>
      </c>
      <c r="K20" s="35" t="s">
        <v>104</v>
      </c>
    </row>
    <row r="21" spans="1:11" x14ac:dyDescent="0.25">
      <c r="A21" s="55"/>
      <c r="B21" s="60"/>
      <c r="C21" s="52"/>
      <c r="D21" s="17" t="s">
        <v>23</v>
      </c>
      <c r="E21" s="18">
        <v>10000</v>
      </c>
      <c r="F21" s="34"/>
      <c r="G21" s="57"/>
      <c r="H21" s="52"/>
      <c r="I21" s="44"/>
      <c r="J21" s="50"/>
      <c r="K21" s="37"/>
    </row>
    <row r="22" spans="1:11" x14ac:dyDescent="0.25">
      <c r="A22" s="55"/>
      <c r="B22" s="60"/>
      <c r="C22" s="52"/>
      <c r="D22" s="17" t="s">
        <v>29</v>
      </c>
      <c r="E22" s="18">
        <v>40000</v>
      </c>
      <c r="F22" s="34"/>
      <c r="G22" s="57"/>
      <c r="H22" s="52"/>
      <c r="I22" s="44"/>
      <c r="J22" s="50"/>
      <c r="K22" s="37"/>
    </row>
    <row r="23" spans="1:11" x14ac:dyDescent="0.25">
      <c r="A23" s="55"/>
      <c r="B23" s="60"/>
      <c r="C23" s="52"/>
      <c r="D23" s="17" t="s">
        <v>24</v>
      </c>
      <c r="E23" s="18">
        <v>10000</v>
      </c>
      <c r="F23" s="34"/>
      <c r="G23" s="57"/>
      <c r="H23" s="52"/>
      <c r="I23" s="44"/>
      <c r="J23" s="50"/>
      <c r="K23" s="37"/>
    </row>
    <row r="24" spans="1:11" x14ac:dyDescent="0.25">
      <c r="A24" s="55"/>
      <c r="B24" s="60"/>
      <c r="C24" s="52"/>
      <c r="D24" s="17" t="s">
        <v>25</v>
      </c>
      <c r="E24" s="18">
        <v>22660</v>
      </c>
      <c r="F24" s="34"/>
      <c r="G24" s="57"/>
      <c r="H24" s="52"/>
      <c r="I24" s="44"/>
      <c r="J24" s="50"/>
      <c r="K24" s="37"/>
    </row>
    <row r="25" spans="1:11" x14ac:dyDescent="0.25">
      <c r="A25" s="55"/>
      <c r="B25" s="60"/>
      <c r="C25" s="52"/>
      <c r="D25" s="17" t="s">
        <v>26</v>
      </c>
      <c r="E25" s="18">
        <v>60000</v>
      </c>
      <c r="F25" s="34"/>
      <c r="G25" s="57"/>
      <c r="H25" s="52"/>
      <c r="I25" s="44"/>
      <c r="J25" s="50"/>
      <c r="K25" s="37"/>
    </row>
    <row r="26" spans="1:11" x14ac:dyDescent="0.25">
      <c r="A26" s="55"/>
      <c r="B26" s="60"/>
      <c r="C26" s="52"/>
      <c r="D26" s="17" t="s">
        <v>30</v>
      </c>
      <c r="E26" s="18">
        <v>30000</v>
      </c>
      <c r="F26" s="34"/>
      <c r="G26" s="57"/>
      <c r="H26" s="52"/>
      <c r="I26" s="44"/>
      <c r="J26" s="50"/>
      <c r="K26" s="37"/>
    </row>
    <row r="27" spans="1:11" x14ac:dyDescent="0.25">
      <c r="A27" s="55"/>
      <c r="B27" s="60"/>
      <c r="C27" s="52"/>
      <c r="D27" s="17" t="s">
        <v>31</v>
      </c>
      <c r="E27" s="18">
        <v>25000</v>
      </c>
      <c r="F27" s="34"/>
      <c r="G27" s="57"/>
      <c r="H27" s="52"/>
      <c r="I27" s="44"/>
      <c r="J27" s="50"/>
      <c r="K27" s="37"/>
    </row>
    <row r="28" spans="1:11" x14ac:dyDescent="0.25">
      <c r="A28" s="55"/>
      <c r="B28" s="60"/>
      <c r="C28" s="52"/>
      <c r="D28" s="17" t="s">
        <v>27</v>
      </c>
      <c r="E28" s="18">
        <v>30000</v>
      </c>
      <c r="F28" s="34"/>
      <c r="G28" s="57"/>
      <c r="H28" s="52"/>
      <c r="I28" s="45"/>
      <c r="J28" s="42"/>
      <c r="K28" s="36"/>
    </row>
    <row r="29" spans="1:11" x14ac:dyDescent="0.25">
      <c r="A29" s="55">
        <v>5</v>
      </c>
      <c r="B29" s="60" t="s">
        <v>5</v>
      </c>
      <c r="C29" s="52" t="s">
        <v>32</v>
      </c>
      <c r="D29" s="17" t="s">
        <v>22</v>
      </c>
      <c r="E29" s="18">
        <v>40000</v>
      </c>
      <c r="F29" s="58">
        <f>SUM(E29:E38)</f>
        <v>495320</v>
      </c>
      <c r="G29" s="57" t="s">
        <v>87</v>
      </c>
      <c r="H29" s="52"/>
      <c r="I29" s="43" t="s">
        <v>96</v>
      </c>
      <c r="J29" s="41" t="s">
        <v>108</v>
      </c>
      <c r="K29" s="47" t="s">
        <v>160</v>
      </c>
    </row>
    <row r="30" spans="1:11" x14ac:dyDescent="0.25">
      <c r="A30" s="55"/>
      <c r="B30" s="60"/>
      <c r="C30" s="52"/>
      <c r="D30" s="17" t="s">
        <v>23</v>
      </c>
      <c r="E30" s="18">
        <v>30000</v>
      </c>
      <c r="F30" s="34"/>
      <c r="G30" s="57"/>
      <c r="H30" s="52"/>
      <c r="I30" s="44"/>
      <c r="J30" s="50"/>
      <c r="K30" s="48"/>
    </row>
    <row r="31" spans="1:11" x14ac:dyDescent="0.25">
      <c r="A31" s="55"/>
      <c r="B31" s="60"/>
      <c r="C31" s="52"/>
      <c r="D31" s="17" t="s">
        <v>29</v>
      </c>
      <c r="E31" s="18">
        <v>40000</v>
      </c>
      <c r="F31" s="34"/>
      <c r="G31" s="57"/>
      <c r="H31" s="52"/>
      <c r="I31" s="44"/>
      <c r="J31" s="50"/>
      <c r="K31" s="48"/>
    </row>
    <row r="32" spans="1:11" x14ac:dyDescent="0.25">
      <c r="A32" s="55"/>
      <c r="B32" s="60"/>
      <c r="C32" s="52"/>
      <c r="D32" s="17" t="s">
        <v>24</v>
      </c>
      <c r="E32" s="18">
        <v>40000</v>
      </c>
      <c r="F32" s="34"/>
      <c r="G32" s="57"/>
      <c r="H32" s="52"/>
      <c r="I32" s="44"/>
      <c r="J32" s="50"/>
      <c r="K32" s="48"/>
    </row>
    <row r="33" spans="1:11" x14ac:dyDescent="0.25">
      <c r="A33" s="55"/>
      <c r="B33" s="60"/>
      <c r="C33" s="52"/>
      <c r="D33" s="17" t="s">
        <v>25</v>
      </c>
      <c r="E33" s="18">
        <v>55000</v>
      </c>
      <c r="F33" s="34"/>
      <c r="G33" s="57"/>
      <c r="H33" s="52"/>
      <c r="I33" s="44"/>
      <c r="J33" s="50"/>
      <c r="K33" s="48"/>
    </row>
    <row r="34" spans="1:11" x14ac:dyDescent="0.25">
      <c r="A34" s="55"/>
      <c r="B34" s="60"/>
      <c r="C34" s="52"/>
      <c r="D34" s="17" t="s">
        <v>11</v>
      </c>
      <c r="E34" s="18">
        <v>100000</v>
      </c>
      <c r="F34" s="34"/>
      <c r="G34" s="57"/>
      <c r="H34" s="52"/>
      <c r="I34" s="44"/>
      <c r="J34" s="50"/>
      <c r="K34" s="48"/>
    </row>
    <row r="35" spans="1:11" x14ac:dyDescent="0.25">
      <c r="A35" s="55"/>
      <c r="B35" s="60"/>
      <c r="C35" s="52"/>
      <c r="D35" s="17" t="s">
        <v>26</v>
      </c>
      <c r="E35" s="18">
        <v>27660</v>
      </c>
      <c r="F35" s="34"/>
      <c r="G35" s="57"/>
      <c r="H35" s="52"/>
      <c r="I35" s="44"/>
      <c r="J35" s="50"/>
      <c r="K35" s="48"/>
    </row>
    <row r="36" spans="1:11" x14ac:dyDescent="0.25">
      <c r="A36" s="55"/>
      <c r="B36" s="60"/>
      <c r="C36" s="52"/>
      <c r="D36" s="17" t="s">
        <v>30</v>
      </c>
      <c r="E36" s="18">
        <v>62660</v>
      </c>
      <c r="F36" s="34"/>
      <c r="G36" s="57"/>
      <c r="H36" s="52"/>
      <c r="I36" s="44"/>
      <c r="J36" s="50"/>
      <c r="K36" s="48"/>
    </row>
    <row r="37" spans="1:11" x14ac:dyDescent="0.25">
      <c r="A37" s="55"/>
      <c r="B37" s="60"/>
      <c r="C37" s="52"/>
      <c r="D37" s="17" t="s">
        <v>31</v>
      </c>
      <c r="E37" s="18">
        <v>50000</v>
      </c>
      <c r="F37" s="34"/>
      <c r="G37" s="57"/>
      <c r="H37" s="52"/>
      <c r="I37" s="44"/>
      <c r="J37" s="50"/>
      <c r="K37" s="48"/>
    </row>
    <row r="38" spans="1:11" x14ac:dyDescent="0.25">
      <c r="A38" s="55"/>
      <c r="B38" s="60"/>
      <c r="C38" s="52"/>
      <c r="D38" s="17" t="s">
        <v>27</v>
      </c>
      <c r="E38" s="18">
        <v>50000</v>
      </c>
      <c r="F38" s="34"/>
      <c r="G38" s="57"/>
      <c r="H38" s="52"/>
      <c r="I38" s="45"/>
      <c r="J38" s="42"/>
      <c r="K38" s="49"/>
    </row>
    <row r="39" spans="1:11" x14ac:dyDescent="0.25">
      <c r="A39" s="55">
        <v>6</v>
      </c>
      <c r="B39" s="60" t="s">
        <v>5</v>
      </c>
      <c r="C39" s="52" t="s">
        <v>33</v>
      </c>
      <c r="D39" s="17" t="s">
        <v>22</v>
      </c>
      <c r="E39" s="18">
        <v>10000</v>
      </c>
      <c r="F39" s="58">
        <f>SUM(E39:E47)</f>
        <v>185480</v>
      </c>
      <c r="G39" s="57" t="s">
        <v>87</v>
      </c>
      <c r="H39" s="52"/>
      <c r="I39" s="43"/>
      <c r="J39" s="41" t="s">
        <v>109</v>
      </c>
      <c r="K39" s="35" t="s">
        <v>104</v>
      </c>
    </row>
    <row r="40" spans="1:11" x14ac:dyDescent="0.25">
      <c r="A40" s="55"/>
      <c r="B40" s="60"/>
      <c r="C40" s="52"/>
      <c r="D40" s="17" t="s">
        <v>23</v>
      </c>
      <c r="E40" s="18">
        <v>20000</v>
      </c>
      <c r="F40" s="34"/>
      <c r="G40" s="57"/>
      <c r="H40" s="52"/>
      <c r="I40" s="44"/>
      <c r="J40" s="50"/>
      <c r="K40" s="37"/>
    </row>
    <row r="41" spans="1:11" x14ac:dyDescent="0.25">
      <c r="A41" s="55"/>
      <c r="B41" s="60"/>
      <c r="C41" s="52"/>
      <c r="D41" s="17" t="s">
        <v>29</v>
      </c>
      <c r="E41" s="18">
        <v>27660</v>
      </c>
      <c r="F41" s="34"/>
      <c r="G41" s="57"/>
      <c r="H41" s="52"/>
      <c r="I41" s="44"/>
      <c r="J41" s="50"/>
      <c r="K41" s="37"/>
    </row>
    <row r="42" spans="1:11" x14ac:dyDescent="0.25">
      <c r="A42" s="55"/>
      <c r="B42" s="60"/>
      <c r="C42" s="52"/>
      <c r="D42" s="17" t="s">
        <v>24</v>
      </c>
      <c r="E42" s="18">
        <v>32660</v>
      </c>
      <c r="F42" s="34"/>
      <c r="G42" s="57"/>
      <c r="H42" s="52"/>
      <c r="I42" s="44"/>
      <c r="J42" s="50"/>
      <c r="K42" s="37"/>
    </row>
    <row r="43" spans="1:11" x14ac:dyDescent="0.25">
      <c r="A43" s="55"/>
      <c r="B43" s="60"/>
      <c r="C43" s="52"/>
      <c r="D43" s="17" t="s">
        <v>25</v>
      </c>
      <c r="E43" s="18">
        <v>7500</v>
      </c>
      <c r="F43" s="34"/>
      <c r="G43" s="57"/>
      <c r="H43" s="52"/>
      <c r="I43" s="44"/>
      <c r="J43" s="50"/>
      <c r="K43" s="37"/>
    </row>
    <row r="44" spans="1:11" x14ac:dyDescent="0.25">
      <c r="A44" s="55"/>
      <c r="B44" s="60"/>
      <c r="C44" s="52"/>
      <c r="D44" s="17" t="s">
        <v>11</v>
      </c>
      <c r="E44" s="18">
        <v>37660</v>
      </c>
      <c r="F44" s="34"/>
      <c r="G44" s="57"/>
      <c r="H44" s="52"/>
      <c r="I44" s="44"/>
      <c r="J44" s="50"/>
      <c r="K44" s="37"/>
    </row>
    <row r="45" spans="1:11" x14ac:dyDescent="0.25">
      <c r="A45" s="55"/>
      <c r="B45" s="60"/>
      <c r="C45" s="52"/>
      <c r="D45" s="17" t="s">
        <v>26</v>
      </c>
      <c r="E45" s="18">
        <v>15000</v>
      </c>
      <c r="F45" s="34"/>
      <c r="G45" s="57"/>
      <c r="H45" s="52"/>
      <c r="I45" s="44"/>
      <c r="J45" s="50"/>
      <c r="K45" s="37"/>
    </row>
    <row r="46" spans="1:11" x14ac:dyDescent="0.25">
      <c r="A46" s="55"/>
      <c r="B46" s="60"/>
      <c r="C46" s="52"/>
      <c r="D46" s="17" t="s">
        <v>30</v>
      </c>
      <c r="E46" s="18">
        <v>15000</v>
      </c>
      <c r="F46" s="34"/>
      <c r="G46" s="57"/>
      <c r="H46" s="52"/>
      <c r="I46" s="44"/>
      <c r="J46" s="50"/>
      <c r="K46" s="37"/>
    </row>
    <row r="47" spans="1:11" x14ac:dyDescent="0.25">
      <c r="A47" s="55"/>
      <c r="B47" s="60"/>
      <c r="C47" s="52"/>
      <c r="D47" s="17" t="s">
        <v>31</v>
      </c>
      <c r="E47" s="18">
        <v>20000</v>
      </c>
      <c r="F47" s="34"/>
      <c r="G47" s="57"/>
      <c r="H47" s="52"/>
      <c r="I47" s="45"/>
      <c r="J47" s="42"/>
      <c r="K47" s="36"/>
    </row>
    <row r="48" spans="1:11" x14ac:dyDescent="0.25">
      <c r="A48" s="19">
        <v>7</v>
      </c>
      <c r="B48" s="20" t="s">
        <v>5</v>
      </c>
      <c r="C48" s="17" t="s">
        <v>34</v>
      </c>
      <c r="D48" s="17" t="s">
        <v>22</v>
      </c>
      <c r="E48" s="18">
        <v>20000</v>
      </c>
      <c r="F48" s="11">
        <f>SUM(E48)</f>
        <v>20000</v>
      </c>
      <c r="G48" s="25" t="s">
        <v>87</v>
      </c>
      <c r="H48" s="17"/>
      <c r="I48" s="21"/>
      <c r="J48" s="21"/>
      <c r="K48" s="23"/>
    </row>
    <row r="49" spans="1:11" x14ac:dyDescent="0.25">
      <c r="A49" s="55">
        <v>8</v>
      </c>
      <c r="B49" s="60" t="s">
        <v>6</v>
      </c>
      <c r="C49" s="52" t="s">
        <v>35</v>
      </c>
      <c r="D49" s="17" t="s">
        <v>22</v>
      </c>
      <c r="E49" s="18">
        <v>15320</v>
      </c>
      <c r="F49" s="58">
        <f>SUM(E49:E51)</f>
        <v>172980</v>
      </c>
      <c r="G49" s="41" t="s">
        <v>88</v>
      </c>
      <c r="H49" s="52"/>
      <c r="I49" s="43"/>
      <c r="J49" s="43"/>
      <c r="K49" s="35"/>
    </row>
    <row r="50" spans="1:11" x14ac:dyDescent="0.25">
      <c r="A50" s="55"/>
      <c r="B50" s="60"/>
      <c r="C50" s="52"/>
      <c r="D50" s="17" t="s">
        <v>31</v>
      </c>
      <c r="E50" s="18">
        <v>20000</v>
      </c>
      <c r="F50" s="34"/>
      <c r="G50" s="50"/>
      <c r="H50" s="52"/>
      <c r="I50" s="44"/>
      <c r="J50" s="44"/>
      <c r="K50" s="37"/>
    </row>
    <row r="51" spans="1:11" x14ac:dyDescent="0.25">
      <c r="A51" s="55"/>
      <c r="B51" s="60"/>
      <c r="C51" s="52"/>
      <c r="D51" s="17" t="s">
        <v>27</v>
      </c>
      <c r="E51" s="18">
        <v>137660</v>
      </c>
      <c r="F51" s="34"/>
      <c r="G51" s="42"/>
      <c r="H51" s="52"/>
      <c r="I51" s="45"/>
      <c r="J51" s="45"/>
      <c r="K51" s="36"/>
    </row>
    <row r="52" spans="1:11" ht="15" customHeight="1" x14ac:dyDescent="0.25">
      <c r="A52" s="55">
        <v>9</v>
      </c>
      <c r="B52" s="60" t="s">
        <v>6</v>
      </c>
      <c r="C52" s="52" t="s">
        <v>36</v>
      </c>
      <c r="D52" s="17" t="s">
        <v>25</v>
      </c>
      <c r="E52" s="18">
        <v>5000</v>
      </c>
      <c r="F52" s="58">
        <f>SUM(E52:E54)</f>
        <v>22000</v>
      </c>
      <c r="G52" s="41" t="s">
        <v>89</v>
      </c>
      <c r="H52" s="52"/>
      <c r="I52" s="43" t="s">
        <v>165</v>
      </c>
      <c r="J52" s="41" t="s">
        <v>110</v>
      </c>
      <c r="K52" s="35" t="s">
        <v>159</v>
      </c>
    </row>
    <row r="53" spans="1:11" x14ac:dyDescent="0.25">
      <c r="A53" s="55"/>
      <c r="B53" s="60"/>
      <c r="C53" s="52"/>
      <c r="D53" s="17" t="s">
        <v>8</v>
      </c>
      <c r="E53" s="18">
        <v>10000</v>
      </c>
      <c r="F53" s="34"/>
      <c r="G53" s="50"/>
      <c r="H53" s="52"/>
      <c r="I53" s="44"/>
      <c r="J53" s="50"/>
      <c r="K53" s="37"/>
    </row>
    <row r="54" spans="1:11" x14ac:dyDescent="0.25">
      <c r="A54" s="55"/>
      <c r="B54" s="60"/>
      <c r="C54" s="52"/>
      <c r="D54" s="17" t="s">
        <v>11</v>
      </c>
      <c r="E54" s="18">
        <v>7000</v>
      </c>
      <c r="F54" s="34"/>
      <c r="G54" s="42"/>
      <c r="H54" s="52"/>
      <c r="I54" s="45"/>
      <c r="J54" s="42"/>
      <c r="K54" s="36"/>
    </row>
    <row r="55" spans="1:11" ht="25.5" x14ac:dyDescent="0.25">
      <c r="A55" s="19">
        <v>10</v>
      </c>
      <c r="B55" s="20" t="s">
        <v>6</v>
      </c>
      <c r="C55" s="17" t="s">
        <v>12</v>
      </c>
      <c r="D55" s="17" t="s">
        <v>8</v>
      </c>
      <c r="E55" s="18">
        <v>120000</v>
      </c>
      <c r="F55" s="11">
        <f>SUM(E55)</f>
        <v>120000</v>
      </c>
      <c r="G55" s="1" t="s">
        <v>90</v>
      </c>
      <c r="H55" s="17"/>
      <c r="I55" s="21"/>
      <c r="J55" s="1" t="s">
        <v>111</v>
      </c>
      <c r="K55" s="23" t="s">
        <v>112</v>
      </c>
    </row>
    <row r="56" spans="1:11" x14ac:dyDescent="0.25">
      <c r="A56" s="55">
        <v>11</v>
      </c>
      <c r="B56" s="60" t="s">
        <v>6</v>
      </c>
      <c r="C56" s="52" t="s">
        <v>37</v>
      </c>
      <c r="D56" s="17" t="s">
        <v>29</v>
      </c>
      <c r="E56" s="18">
        <v>25000</v>
      </c>
      <c r="F56" s="58">
        <f>SUM(E56:E59)</f>
        <v>100000</v>
      </c>
      <c r="G56" s="41" t="s">
        <v>91</v>
      </c>
      <c r="H56" s="52"/>
      <c r="I56" s="43"/>
      <c r="J56" s="43"/>
      <c r="K56" s="35"/>
    </row>
    <row r="57" spans="1:11" x14ac:dyDescent="0.25">
      <c r="A57" s="55"/>
      <c r="B57" s="60"/>
      <c r="C57" s="52"/>
      <c r="D57" s="17" t="s">
        <v>26</v>
      </c>
      <c r="E57" s="18">
        <v>25000</v>
      </c>
      <c r="F57" s="34"/>
      <c r="G57" s="50"/>
      <c r="H57" s="52"/>
      <c r="I57" s="44"/>
      <c r="J57" s="44"/>
      <c r="K57" s="37"/>
    </row>
    <row r="58" spans="1:11" x14ac:dyDescent="0.25">
      <c r="A58" s="55"/>
      <c r="B58" s="60"/>
      <c r="C58" s="52"/>
      <c r="D58" s="17" t="s">
        <v>30</v>
      </c>
      <c r="E58" s="18">
        <v>25000</v>
      </c>
      <c r="F58" s="34"/>
      <c r="G58" s="50"/>
      <c r="H58" s="52"/>
      <c r="I58" s="44"/>
      <c r="J58" s="44"/>
      <c r="K58" s="37"/>
    </row>
    <row r="59" spans="1:11" x14ac:dyDescent="0.25">
      <c r="A59" s="55"/>
      <c r="B59" s="60"/>
      <c r="C59" s="52"/>
      <c r="D59" s="17" t="s">
        <v>31</v>
      </c>
      <c r="E59" s="18">
        <v>25000</v>
      </c>
      <c r="F59" s="34"/>
      <c r="G59" s="42"/>
      <c r="H59" s="52"/>
      <c r="I59" s="45"/>
      <c r="J59" s="45"/>
      <c r="K59" s="36"/>
    </row>
    <row r="60" spans="1:11" x14ac:dyDescent="0.25">
      <c r="A60" s="19">
        <v>12</v>
      </c>
      <c r="B60" s="20" t="s">
        <v>6</v>
      </c>
      <c r="C60" s="17" t="s">
        <v>38</v>
      </c>
      <c r="D60" s="17" t="s">
        <v>31</v>
      </c>
      <c r="E60" s="18">
        <v>20000</v>
      </c>
      <c r="F60" s="11">
        <f>SUM(E60)</f>
        <v>20000</v>
      </c>
      <c r="G60" s="1" t="s">
        <v>92</v>
      </c>
      <c r="H60" s="17"/>
      <c r="I60" s="21"/>
      <c r="J60" s="21"/>
      <c r="K60" s="23"/>
    </row>
    <row r="61" spans="1:11" x14ac:dyDescent="0.25">
      <c r="A61" s="19">
        <v>13</v>
      </c>
      <c r="B61" s="20" t="s">
        <v>6</v>
      </c>
      <c r="C61" s="17" t="s">
        <v>39</v>
      </c>
      <c r="D61" s="17" t="s">
        <v>11</v>
      </c>
      <c r="E61" s="18">
        <v>30000</v>
      </c>
      <c r="F61" s="11">
        <f>SUM(E61)</f>
        <v>30000</v>
      </c>
      <c r="G61" s="1" t="s">
        <v>90</v>
      </c>
      <c r="H61" s="17"/>
      <c r="I61" s="21"/>
      <c r="J61" s="1" t="s">
        <v>113</v>
      </c>
      <c r="K61" s="23" t="s">
        <v>112</v>
      </c>
    </row>
    <row r="62" spans="1:11" x14ac:dyDescent="0.25">
      <c r="A62" s="19">
        <v>14</v>
      </c>
      <c r="B62" s="20" t="s">
        <v>6</v>
      </c>
      <c r="C62" s="17" t="s">
        <v>40</v>
      </c>
      <c r="D62" s="17" t="s">
        <v>26</v>
      </c>
      <c r="E62" s="18">
        <v>10000</v>
      </c>
      <c r="F62" s="11">
        <f>SUM(E62)</f>
        <v>10000</v>
      </c>
      <c r="G62" s="1"/>
      <c r="H62" s="17"/>
      <c r="I62" s="21"/>
      <c r="J62" s="21"/>
      <c r="K62" s="24"/>
    </row>
    <row r="63" spans="1:11" x14ac:dyDescent="0.25">
      <c r="A63" s="55">
        <v>15</v>
      </c>
      <c r="B63" s="60" t="s">
        <v>6</v>
      </c>
      <c r="C63" s="52" t="s">
        <v>41</v>
      </c>
      <c r="D63" s="17" t="s">
        <v>22</v>
      </c>
      <c r="E63" s="18">
        <v>10000</v>
      </c>
      <c r="F63" s="58">
        <f>SUM(E63:E65)</f>
        <v>35000</v>
      </c>
      <c r="G63" s="41" t="s">
        <v>93</v>
      </c>
      <c r="H63" s="52"/>
      <c r="I63" s="43" t="s">
        <v>166</v>
      </c>
      <c r="J63" s="41" t="s">
        <v>114</v>
      </c>
      <c r="K63" s="35" t="s">
        <v>115</v>
      </c>
    </row>
    <row r="64" spans="1:11" x14ac:dyDescent="0.25">
      <c r="A64" s="55"/>
      <c r="B64" s="60"/>
      <c r="C64" s="52"/>
      <c r="D64" s="17" t="s">
        <v>26</v>
      </c>
      <c r="E64" s="18">
        <v>20000</v>
      </c>
      <c r="F64" s="34"/>
      <c r="G64" s="50"/>
      <c r="H64" s="52"/>
      <c r="I64" s="44"/>
      <c r="J64" s="50"/>
      <c r="K64" s="37"/>
    </row>
    <row r="65" spans="1:11" x14ac:dyDescent="0.25">
      <c r="A65" s="55"/>
      <c r="B65" s="60"/>
      <c r="C65" s="52"/>
      <c r="D65" s="17" t="s">
        <v>31</v>
      </c>
      <c r="E65" s="18">
        <v>5000</v>
      </c>
      <c r="F65" s="34"/>
      <c r="G65" s="42"/>
      <c r="H65" s="52"/>
      <c r="I65" s="45"/>
      <c r="J65" s="42"/>
      <c r="K65" s="36"/>
    </row>
    <row r="66" spans="1:11" x14ac:dyDescent="0.25">
      <c r="A66" s="55">
        <v>16</v>
      </c>
      <c r="B66" s="60" t="s">
        <v>6</v>
      </c>
      <c r="C66" s="52" t="s">
        <v>9</v>
      </c>
      <c r="D66" s="17" t="s">
        <v>22</v>
      </c>
      <c r="E66" s="18">
        <v>22340</v>
      </c>
      <c r="F66" s="58">
        <f>SUM(E66:E71)</f>
        <v>106680</v>
      </c>
      <c r="G66" s="41" t="s">
        <v>92</v>
      </c>
      <c r="H66" s="52"/>
      <c r="I66" s="43"/>
      <c r="J66" s="41" t="s">
        <v>116</v>
      </c>
      <c r="K66" s="35" t="s">
        <v>161</v>
      </c>
    </row>
    <row r="67" spans="1:11" x14ac:dyDescent="0.25">
      <c r="A67" s="55"/>
      <c r="B67" s="60"/>
      <c r="C67" s="52"/>
      <c r="D67" s="17" t="s">
        <v>23</v>
      </c>
      <c r="E67" s="18">
        <v>4340</v>
      </c>
      <c r="F67" s="34"/>
      <c r="G67" s="50"/>
      <c r="H67" s="52"/>
      <c r="I67" s="44"/>
      <c r="J67" s="50"/>
      <c r="K67" s="37"/>
    </row>
    <row r="68" spans="1:11" x14ac:dyDescent="0.25">
      <c r="A68" s="55"/>
      <c r="B68" s="60"/>
      <c r="C68" s="52"/>
      <c r="D68" s="17" t="s">
        <v>29</v>
      </c>
      <c r="E68" s="18">
        <v>10000</v>
      </c>
      <c r="F68" s="34"/>
      <c r="G68" s="50"/>
      <c r="H68" s="52"/>
      <c r="I68" s="44"/>
      <c r="J68" s="50"/>
      <c r="K68" s="37"/>
    </row>
    <row r="69" spans="1:11" x14ac:dyDescent="0.25">
      <c r="A69" s="55"/>
      <c r="B69" s="60"/>
      <c r="C69" s="52"/>
      <c r="D69" s="17" t="s">
        <v>25</v>
      </c>
      <c r="E69" s="18">
        <v>15000</v>
      </c>
      <c r="F69" s="34"/>
      <c r="G69" s="50"/>
      <c r="H69" s="52"/>
      <c r="I69" s="44"/>
      <c r="J69" s="50"/>
      <c r="K69" s="37"/>
    </row>
    <row r="70" spans="1:11" x14ac:dyDescent="0.25">
      <c r="A70" s="55"/>
      <c r="B70" s="60"/>
      <c r="C70" s="52"/>
      <c r="D70" s="17" t="s">
        <v>11</v>
      </c>
      <c r="E70" s="18">
        <v>25000</v>
      </c>
      <c r="F70" s="34"/>
      <c r="G70" s="50"/>
      <c r="H70" s="52"/>
      <c r="I70" s="44"/>
      <c r="J70" s="50"/>
      <c r="K70" s="37"/>
    </row>
    <row r="71" spans="1:11" x14ac:dyDescent="0.25">
      <c r="A71" s="55"/>
      <c r="B71" s="60"/>
      <c r="C71" s="52"/>
      <c r="D71" s="17" t="s">
        <v>30</v>
      </c>
      <c r="E71" s="18">
        <v>30000</v>
      </c>
      <c r="F71" s="34"/>
      <c r="G71" s="42"/>
      <c r="H71" s="52"/>
      <c r="I71" s="45"/>
      <c r="J71" s="42"/>
      <c r="K71" s="36"/>
    </row>
    <row r="72" spans="1:11" ht="30" x14ac:dyDescent="0.25">
      <c r="A72" s="19">
        <v>17</v>
      </c>
      <c r="B72" s="20" t="s">
        <v>6</v>
      </c>
      <c r="C72" s="17" t="s">
        <v>28</v>
      </c>
      <c r="D72" s="17" t="s">
        <v>11</v>
      </c>
      <c r="E72" s="18">
        <v>15000</v>
      </c>
      <c r="F72" s="11">
        <f>SUM(E72)</f>
        <v>15000</v>
      </c>
      <c r="G72" s="1" t="s">
        <v>92</v>
      </c>
      <c r="H72" s="17"/>
      <c r="I72" s="21"/>
      <c r="J72" s="1" t="s">
        <v>117</v>
      </c>
      <c r="K72" s="23" t="s">
        <v>115</v>
      </c>
    </row>
    <row r="73" spans="1:11" x14ac:dyDescent="0.25">
      <c r="A73" s="55">
        <v>18</v>
      </c>
      <c r="B73" s="60" t="s">
        <v>6</v>
      </c>
      <c r="C73" s="52" t="s">
        <v>42</v>
      </c>
      <c r="D73" s="17" t="s">
        <v>30</v>
      </c>
      <c r="E73" s="18">
        <v>10000</v>
      </c>
      <c r="F73" s="58">
        <f>SUM(E73:E75)</f>
        <v>30000</v>
      </c>
      <c r="G73" s="41" t="s">
        <v>93</v>
      </c>
      <c r="H73" s="52"/>
      <c r="I73" s="43" t="s">
        <v>97</v>
      </c>
      <c r="J73" s="41" t="s">
        <v>118</v>
      </c>
      <c r="K73" s="35" t="s">
        <v>119</v>
      </c>
    </row>
    <row r="74" spans="1:11" x14ac:dyDescent="0.25">
      <c r="A74" s="55"/>
      <c r="B74" s="60"/>
      <c r="C74" s="52"/>
      <c r="D74" s="17" t="s">
        <v>23</v>
      </c>
      <c r="E74" s="18">
        <v>5000</v>
      </c>
      <c r="F74" s="34"/>
      <c r="G74" s="50"/>
      <c r="H74" s="52"/>
      <c r="I74" s="44"/>
      <c r="J74" s="50"/>
      <c r="K74" s="37"/>
    </row>
    <row r="75" spans="1:11" x14ac:dyDescent="0.25">
      <c r="A75" s="55"/>
      <c r="B75" s="60"/>
      <c r="C75" s="52"/>
      <c r="D75" s="17" t="s">
        <v>11</v>
      </c>
      <c r="E75" s="18">
        <v>15000</v>
      </c>
      <c r="F75" s="34"/>
      <c r="G75" s="42"/>
      <c r="H75" s="52"/>
      <c r="I75" s="45"/>
      <c r="J75" s="42"/>
      <c r="K75" s="36"/>
    </row>
    <row r="76" spans="1:11" x14ac:dyDescent="0.25">
      <c r="A76" s="55">
        <v>19</v>
      </c>
      <c r="B76" s="60" t="s">
        <v>6</v>
      </c>
      <c r="C76" s="52" t="s">
        <v>43</v>
      </c>
      <c r="D76" s="17" t="s">
        <v>22</v>
      </c>
      <c r="E76" s="18">
        <v>10000</v>
      </c>
      <c r="F76" s="58">
        <f>SUM(E76:E83)</f>
        <v>80980</v>
      </c>
      <c r="G76" s="41" t="s">
        <v>89</v>
      </c>
      <c r="H76" s="52"/>
      <c r="I76" s="43"/>
      <c r="J76" s="43"/>
      <c r="K76" s="35"/>
    </row>
    <row r="77" spans="1:11" x14ac:dyDescent="0.25">
      <c r="A77" s="55"/>
      <c r="B77" s="60"/>
      <c r="C77" s="52"/>
      <c r="D77" s="17" t="s">
        <v>23</v>
      </c>
      <c r="E77" s="18">
        <v>8660</v>
      </c>
      <c r="F77" s="34"/>
      <c r="G77" s="50"/>
      <c r="H77" s="52"/>
      <c r="I77" s="44"/>
      <c r="J77" s="44"/>
      <c r="K77" s="37"/>
    </row>
    <row r="78" spans="1:11" x14ac:dyDescent="0.25">
      <c r="A78" s="55"/>
      <c r="B78" s="60"/>
      <c r="C78" s="52"/>
      <c r="D78" s="17" t="s">
        <v>29</v>
      </c>
      <c r="E78" s="18">
        <v>17660</v>
      </c>
      <c r="F78" s="34"/>
      <c r="G78" s="50"/>
      <c r="H78" s="52"/>
      <c r="I78" s="44"/>
      <c r="J78" s="44"/>
      <c r="K78" s="37"/>
    </row>
    <row r="79" spans="1:11" x14ac:dyDescent="0.25">
      <c r="A79" s="55"/>
      <c r="B79" s="60"/>
      <c r="C79" s="52"/>
      <c r="D79" s="17" t="s">
        <v>25</v>
      </c>
      <c r="E79" s="18">
        <v>10000</v>
      </c>
      <c r="F79" s="34"/>
      <c r="G79" s="50"/>
      <c r="H79" s="52"/>
      <c r="I79" s="44"/>
      <c r="J79" s="44"/>
      <c r="K79" s="37"/>
    </row>
    <row r="80" spans="1:11" x14ac:dyDescent="0.25">
      <c r="A80" s="55"/>
      <c r="B80" s="60"/>
      <c r="C80" s="52"/>
      <c r="D80" s="17" t="s">
        <v>8</v>
      </c>
      <c r="E80" s="18">
        <v>7660</v>
      </c>
      <c r="F80" s="34"/>
      <c r="G80" s="50"/>
      <c r="H80" s="52"/>
      <c r="I80" s="44"/>
      <c r="J80" s="44"/>
      <c r="K80" s="37"/>
    </row>
    <row r="81" spans="1:11" x14ac:dyDescent="0.25">
      <c r="A81" s="55"/>
      <c r="B81" s="60"/>
      <c r="C81" s="52"/>
      <c r="D81" s="17" t="s">
        <v>11</v>
      </c>
      <c r="E81" s="18">
        <v>7000</v>
      </c>
      <c r="F81" s="34"/>
      <c r="G81" s="50"/>
      <c r="H81" s="52"/>
      <c r="I81" s="44"/>
      <c r="J81" s="44"/>
      <c r="K81" s="37"/>
    </row>
    <row r="82" spans="1:11" x14ac:dyDescent="0.25">
      <c r="A82" s="55"/>
      <c r="B82" s="60"/>
      <c r="C82" s="52"/>
      <c r="D82" s="17" t="s">
        <v>26</v>
      </c>
      <c r="E82" s="18">
        <v>15000</v>
      </c>
      <c r="F82" s="34"/>
      <c r="G82" s="50"/>
      <c r="H82" s="52"/>
      <c r="I82" s="44"/>
      <c r="J82" s="44"/>
      <c r="K82" s="37"/>
    </row>
    <row r="83" spans="1:11" x14ac:dyDescent="0.25">
      <c r="A83" s="55"/>
      <c r="B83" s="60"/>
      <c r="C83" s="52"/>
      <c r="D83" s="17" t="s">
        <v>31</v>
      </c>
      <c r="E83" s="18">
        <v>5000</v>
      </c>
      <c r="F83" s="34"/>
      <c r="G83" s="42"/>
      <c r="H83" s="52"/>
      <c r="I83" s="45"/>
      <c r="J83" s="45"/>
      <c r="K83" s="36"/>
    </row>
    <row r="84" spans="1:11" ht="25.5" x14ac:dyDescent="0.25">
      <c r="A84" s="19">
        <v>20</v>
      </c>
      <c r="B84" s="20" t="s">
        <v>6</v>
      </c>
      <c r="C84" s="17" t="s">
        <v>44</v>
      </c>
      <c r="D84" s="17" t="s">
        <v>11</v>
      </c>
      <c r="E84" s="18">
        <v>15000</v>
      </c>
      <c r="F84" s="11">
        <f>SUM(E84)</f>
        <v>15000</v>
      </c>
      <c r="G84" s="1" t="s">
        <v>90</v>
      </c>
      <c r="H84" s="17"/>
      <c r="I84" s="21"/>
      <c r="J84" s="1" t="s">
        <v>120</v>
      </c>
      <c r="K84" s="23" t="s">
        <v>112</v>
      </c>
    </row>
    <row r="85" spans="1:11" ht="30" x14ac:dyDescent="0.25">
      <c r="A85" s="19">
        <v>21</v>
      </c>
      <c r="B85" s="20" t="s">
        <v>6</v>
      </c>
      <c r="C85" s="17" t="s">
        <v>33</v>
      </c>
      <c r="D85" s="17" t="s">
        <v>11</v>
      </c>
      <c r="E85" s="18">
        <v>15000</v>
      </c>
      <c r="F85" s="11">
        <f>SUM(E85)</f>
        <v>15000</v>
      </c>
      <c r="G85" s="1" t="s">
        <v>94</v>
      </c>
      <c r="H85" s="17"/>
      <c r="I85" s="21"/>
      <c r="J85" s="1" t="s">
        <v>121</v>
      </c>
      <c r="K85" s="23" t="s">
        <v>162</v>
      </c>
    </row>
    <row r="86" spans="1:11" x14ac:dyDescent="0.25">
      <c r="A86" s="55">
        <v>22</v>
      </c>
      <c r="B86" s="60" t="s">
        <v>6</v>
      </c>
      <c r="C86" s="52" t="s">
        <v>45</v>
      </c>
      <c r="D86" s="17" t="s">
        <v>22</v>
      </c>
      <c r="E86" s="18">
        <v>5000</v>
      </c>
      <c r="F86" s="58">
        <f>SUM(E86:E87)</f>
        <v>13660</v>
      </c>
      <c r="G86" s="41" t="s">
        <v>94</v>
      </c>
      <c r="H86" s="52"/>
      <c r="I86" s="43"/>
      <c r="J86" s="41" t="s">
        <v>122</v>
      </c>
      <c r="K86" s="35" t="s">
        <v>115</v>
      </c>
    </row>
    <row r="87" spans="1:11" x14ac:dyDescent="0.25">
      <c r="A87" s="55"/>
      <c r="B87" s="60"/>
      <c r="C87" s="52"/>
      <c r="D87" s="17" t="s">
        <v>11</v>
      </c>
      <c r="E87" s="18">
        <v>8660</v>
      </c>
      <c r="F87" s="34"/>
      <c r="G87" s="42"/>
      <c r="H87" s="52"/>
      <c r="I87" s="45"/>
      <c r="J87" s="42"/>
      <c r="K87" s="36"/>
    </row>
    <row r="88" spans="1:11" ht="135" customHeight="1" x14ac:dyDescent="0.25">
      <c r="A88" s="19">
        <v>23</v>
      </c>
      <c r="B88" s="20" t="s">
        <v>6</v>
      </c>
      <c r="C88" s="17" t="s">
        <v>46</v>
      </c>
      <c r="D88" s="17" t="s">
        <v>24</v>
      </c>
      <c r="E88" s="18">
        <v>100000</v>
      </c>
      <c r="F88" s="11">
        <f>SUM(E88)</f>
        <v>100000</v>
      </c>
      <c r="G88" s="3" t="s">
        <v>95</v>
      </c>
      <c r="H88" s="17"/>
      <c r="I88" s="21" t="s">
        <v>167</v>
      </c>
      <c r="J88" s="1" t="s">
        <v>123</v>
      </c>
      <c r="K88" s="23" t="s">
        <v>112</v>
      </c>
    </row>
    <row r="89" spans="1:11" ht="300" customHeight="1" x14ac:dyDescent="0.25">
      <c r="A89" s="19">
        <v>24</v>
      </c>
      <c r="B89" s="20" t="s">
        <v>6</v>
      </c>
      <c r="C89" s="17" t="s">
        <v>47</v>
      </c>
      <c r="D89" s="17" t="s">
        <v>22</v>
      </c>
      <c r="E89" s="18">
        <v>10000</v>
      </c>
      <c r="F89" s="11">
        <f>SUM(E89)</f>
        <v>10000</v>
      </c>
      <c r="G89" s="2" t="s">
        <v>93</v>
      </c>
      <c r="H89" s="17"/>
      <c r="I89" s="21" t="s">
        <v>98</v>
      </c>
      <c r="J89" s="22" t="s">
        <v>124</v>
      </c>
      <c r="K89" s="23" t="s">
        <v>119</v>
      </c>
    </row>
    <row r="90" spans="1:11" x14ac:dyDescent="0.25">
      <c r="A90" s="55">
        <v>25</v>
      </c>
      <c r="B90" s="60" t="s">
        <v>6</v>
      </c>
      <c r="C90" s="52" t="s">
        <v>48</v>
      </c>
      <c r="D90" s="17" t="s">
        <v>22</v>
      </c>
      <c r="E90" s="18">
        <v>10000</v>
      </c>
      <c r="F90" s="58">
        <f>SUM(E90:E93)</f>
        <v>67660</v>
      </c>
      <c r="G90" s="41" t="s">
        <v>92</v>
      </c>
      <c r="H90" s="52"/>
      <c r="I90" s="43"/>
      <c r="J90" s="41" t="s">
        <v>125</v>
      </c>
      <c r="K90" s="35"/>
    </row>
    <row r="91" spans="1:11" x14ac:dyDescent="0.25">
      <c r="A91" s="55"/>
      <c r="B91" s="60"/>
      <c r="C91" s="52"/>
      <c r="D91" s="17" t="s">
        <v>29</v>
      </c>
      <c r="E91" s="18">
        <v>10000</v>
      </c>
      <c r="F91" s="34"/>
      <c r="G91" s="50"/>
      <c r="H91" s="52"/>
      <c r="I91" s="44"/>
      <c r="J91" s="50"/>
      <c r="K91" s="37"/>
    </row>
    <row r="92" spans="1:11" x14ac:dyDescent="0.25">
      <c r="A92" s="55"/>
      <c r="B92" s="60"/>
      <c r="C92" s="52"/>
      <c r="D92" s="17" t="s">
        <v>24</v>
      </c>
      <c r="E92" s="18">
        <v>37660</v>
      </c>
      <c r="F92" s="34"/>
      <c r="G92" s="50"/>
      <c r="H92" s="52"/>
      <c r="I92" s="44"/>
      <c r="J92" s="50"/>
      <c r="K92" s="37"/>
    </row>
    <row r="93" spans="1:11" x14ac:dyDescent="0.25">
      <c r="A93" s="55"/>
      <c r="B93" s="60"/>
      <c r="C93" s="52"/>
      <c r="D93" s="17" t="s">
        <v>26</v>
      </c>
      <c r="E93" s="18">
        <v>10000</v>
      </c>
      <c r="F93" s="34"/>
      <c r="G93" s="42"/>
      <c r="H93" s="52"/>
      <c r="I93" s="45"/>
      <c r="J93" s="42"/>
      <c r="K93" s="36"/>
    </row>
    <row r="94" spans="1:11" ht="75" customHeight="1" x14ac:dyDescent="0.25">
      <c r="A94" s="19">
        <v>26</v>
      </c>
      <c r="B94" s="20" t="s">
        <v>6</v>
      </c>
      <c r="C94" s="17" t="s">
        <v>49</v>
      </c>
      <c r="D94" s="17" t="s">
        <v>30</v>
      </c>
      <c r="E94" s="18">
        <v>30000</v>
      </c>
      <c r="F94" s="11">
        <f>SUM(E94)</f>
        <v>30000</v>
      </c>
      <c r="G94" s="1" t="s">
        <v>93</v>
      </c>
      <c r="H94" s="17"/>
      <c r="I94" s="21" t="s">
        <v>99</v>
      </c>
      <c r="J94" s="1" t="s">
        <v>126</v>
      </c>
      <c r="K94" s="23" t="s">
        <v>112</v>
      </c>
    </row>
    <row r="95" spans="1:11" x14ac:dyDescent="0.25">
      <c r="A95" s="19">
        <v>27</v>
      </c>
      <c r="B95" s="20" t="s">
        <v>6</v>
      </c>
      <c r="C95" s="17" t="s">
        <v>13</v>
      </c>
      <c r="D95" s="17" t="s">
        <v>30</v>
      </c>
      <c r="E95" s="18">
        <v>7660</v>
      </c>
      <c r="F95" s="11">
        <f>SUM(E95)</f>
        <v>7660</v>
      </c>
      <c r="G95" s="1" t="s">
        <v>95</v>
      </c>
      <c r="H95" s="17"/>
      <c r="I95" s="21"/>
      <c r="J95" s="21"/>
      <c r="K95" s="23"/>
    </row>
    <row r="96" spans="1:11" x14ac:dyDescent="0.25">
      <c r="A96" s="19">
        <v>28</v>
      </c>
      <c r="B96" s="20" t="s">
        <v>6</v>
      </c>
      <c r="C96" s="17" t="s">
        <v>50</v>
      </c>
      <c r="D96" s="17" t="s">
        <v>31</v>
      </c>
      <c r="E96" s="18">
        <v>10000</v>
      </c>
      <c r="F96" s="11">
        <f>SUM(E96)</f>
        <v>10000</v>
      </c>
      <c r="G96" s="1" t="s">
        <v>90</v>
      </c>
      <c r="H96" s="17"/>
      <c r="I96" s="21"/>
      <c r="J96" s="21"/>
      <c r="K96" s="23"/>
    </row>
    <row r="97" spans="1:11" ht="38.25" x14ac:dyDescent="0.25">
      <c r="A97" s="19">
        <v>29</v>
      </c>
      <c r="B97" s="20" t="s">
        <v>6</v>
      </c>
      <c r="C97" s="17" t="s">
        <v>51</v>
      </c>
      <c r="D97" s="17" t="s">
        <v>31</v>
      </c>
      <c r="E97" s="18">
        <v>5000</v>
      </c>
      <c r="F97" s="11">
        <f>SUM(E97)</f>
        <v>5000</v>
      </c>
      <c r="G97" s="1" t="s">
        <v>94</v>
      </c>
      <c r="H97" s="17"/>
      <c r="I97" s="21"/>
      <c r="J97" s="1" t="s">
        <v>127</v>
      </c>
      <c r="K97" s="23" t="s">
        <v>115</v>
      </c>
    </row>
    <row r="98" spans="1:11" ht="45" customHeight="1" x14ac:dyDescent="0.25">
      <c r="A98" s="19">
        <v>30</v>
      </c>
      <c r="B98" s="20" t="s">
        <v>6</v>
      </c>
      <c r="C98" s="17" t="s">
        <v>52</v>
      </c>
      <c r="D98" s="17" t="s">
        <v>31</v>
      </c>
      <c r="E98" s="18">
        <v>5000</v>
      </c>
      <c r="F98" s="11">
        <f>SUM(E98)</f>
        <v>5000</v>
      </c>
      <c r="G98" s="1" t="s">
        <v>93</v>
      </c>
      <c r="H98" s="17"/>
      <c r="I98" s="21" t="s">
        <v>168</v>
      </c>
      <c r="J98" s="1" t="s">
        <v>128</v>
      </c>
      <c r="K98" s="23" t="s">
        <v>129</v>
      </c>
    </row>
    <row r="99" spans="1:11" x14ac:dyDescent="0.25">
      <c r="A99" s="55">
        <v>31</v>
      </c>
      <c r="B99" s="60" t="s">
        <v>6</v>
      </c>
      <c r="C99" s="52" t="s">
        <v>53</v>
      </c>
      <c r="D99" s="17" t="s">
        <v>30</v>
      </c>
      <c r="E99" s="18">
        <v>10000</v>
      </c>
      <c r="F99" s="58">
        <f>SUM(E99:E100)</f>
        <v>15000</v>
      </c>
      <c r="G99" s="41" t="s">
        <v>93</v>
      </c>
      <c r="H99" s="52"/>
      <c r="I99" s="43" t="s">
        <v>100</v>
      </c>
      <c r="J99" s="41" t="s">
        <v>130</v>
      </c>
      <c r="K99" s="35" t="s">
        <v>112</v>
      </c>
    </row>
    <row r="100" spans="1:11" x14ac:dyDescent="0.25">
      <c r="A100" s="55"/>
      <c r="B100" s="60"/>
      <c r="C100" s="52"/>
      <c r="D100" s="17" t="s">
        <v>31</v>
      </c>
      <c r="E100" s="18">
        <v>5000</v>
      </c>
      <c r="F100" s="34"/>
      <c r="G100" s="42"/>
      <c r="H100" s="52"/>
      <c r="I100" s="45"/>
      <c r="J100" s="42"/>
      <c r="K100" s="36"/>
    </row>
    <row r="101" spans="1:11" ht="150" customHeight="1" x14ac:dyDescent="0.25">
      <c r="A101" s="19">
        <v>32</v>
      </c>
      <c r="B101" s="20" t="s">
        <v>6</v>
      </c>
      <c r="C101" s="17" t="s">
        <v>54</v>
      </c>
      <c r="D101" s="17" t="s">
        <v>22</v>
      </c>
      <c r="E101" s="18">
        <v>10000</v>
      </c>
      <c r="F101" s="11">
        <f>SUM(E101)</f>
        <v>10000</v>
      </c>
      <c r="G101" s="1" t="s">
        <v>93</v>
      </c>
      <c r="H101" s="17"/>
      <c r="I101" s="21" t="s">
        <v>101</v>
      </c>
      <c r="J101" s="1" t="s">
        <v>131</v>
      </c>
      <c r="K101" s="23" t="s">
        <v>129</v>
      </c>
    </row>
    <row r="102" spans="1:11" ht="25.5" x14ac:dyDescent="0.25">
      <c r="A102" s="19">
        <v>33</v>
      </c>
      <c r="B102" s="20" t="s">
        <v>6</v>
      </c>
      <c r="C102" s="17" t="s">
        <v>55</v>
      </c>
      <c r="D102" s="17" t="s">
        <v>23</v>
      </c>
      <c r="E102" s="18">
        <v>5000</v>
      </c>
      <c r="F102" s="11">
        <f>SUM(E102)</f>
        <v>5000</v>
      </c>
      <c r="G102" s="1" t="s">
        <v>93</v>
      </c>
      <c r="H102" s="17"/>
      <c r="I102" s="21"/>
      <c r="J102" s="1" t="s">
        <v>132</v>
      </c>
      <c r="K102" s="23" t="s">
        <v>112</v>
      </c>
    </row>
    <row r="103" spans="1:11" ht="25.5" x14ac:dyDescent="0.25">
      <c r="A103" s="19">
        <v>34</v>
      </c>
      <c r="B103" s="20" t="s">
        <v>6</v>
      </c>
      <c r="C103" s="17" t="s">
        <v>56</v>
      </c>
      <c r="D103" s="17" t="s">
        <v>23</v>
      </c>
      <c r="E103" s="18">
        <v>64660</v>
      </c>
      <c r="F103" s="11">
        <f>SUM(E103)</f>
        <v>64660</v>
      </c>
      <c r="G103" s="1" t="s">
        <v>95</v>
      </c>
      <c r="H103" s="17"/>
      <c r="I103" s="21"/>
      <c r="J103" s="21"/>
      <c r="K103" s="23"/>
    </row>
    <row r="104" spans="1:11" x14ac:dyDescent="0.25">
      <c r="A104" s="19">
        <v>35</v>
      </c>
      <c r="B104" s="20" t="s">
        <v>6</v>
      </c>
      <c r="C104" s="17" t="s">
        <v>57</v>
      </c>
      <c r="D104" s="17" t="s">
        <v>26</v>
      </c>
      <c r="E104" s="18">
        <v>42660</v>
      </c>
      <c r="F104" s="11">
        <f>SUM(E104)</f>
        <v>42660</v>
      </c>
      <c r="G104" s="1" t="s">
        <v>95</v>
      </c>
      <c r="H104" s="17"/>
      <c r="I104" s="21"/>
      <c r="J104" s="21"/>
      <c r="K104" s="23"/>
    </row>
    <row r="105" spans="1:11" ht="30" x14ac:dyDescent="0.25">
      <c r="A105" s="19">
        <v>36</v>
      </c>
      <c r="B105" s="20" t="s">
        <v>6</v>
      </c>
      <c r="C105" s="17" t="s">
        <v>58</v>
      </c>
      <c r="D105" s="17" t="s">
        <v>30</v>
      </c>
      <c r="E105" s="18">
        <v>10000</v>
      </c>
      <c r="F105" s="11">
        <f>SUM(E105)</f>
        <v>10000</v>
      </c>
      <c r="G105" s="1" t="s">
        <v>93</v>
      </c>
      <c r="H105" s="17"/>
      <c r="I105" s="21"/>
      <c r="J105" s="1" t="s">
        <v>133</v>
      </c>
      <c r="K105" s="23" t="s">
        <v>129</v>
      </c>
    </row>
    <row r="106" spans="1:11" x14ac:dyDescent="0.25">
      <c r="A106" s="55">
        <v>37</v>
      </c>
      <c r="B106" s="60" t="s">
        <v>6</v>
      </c>
      <c r="C106" s="52" t="s">
        <v>59</v>
      </c>
      <c r="D106" s="17" t="s">
        <v>23</v>
      </c>
      <c r="E106" s="18">
        <v>5000</v>
      </c>
      <c r="F106" s="58">
        <f>SUM(E106:E108)</f>
        <v>20000</v>
      </c>
      <c r="G106" s="41" t="s">
        <v>93</v>
      </c>
      <c r="H106" s="52"/>
      <c r="I106" s="43" t="s">
        <v>169</v>
      </c>
      <c r="J106" s="41" t="s">
        <v>134</v>
      </c>
      <c r="K106" s="35" t="s">
        <v>129</v>
      </c>
    </row>
    <row r="107" spans="1:11" x14ac:dyDescent="0.25">
      <c r="A107" s="55"/>
      <c r="B107" s="60"/>
      <c r="C107" s="52"/>
      <c r="D107" s="17" t="s">
        <v>30</v>
      </c>
      <c r="E107" s="18">
        <v>10000</v>
      </c>
      <c r="F107" s="34"/>
      <c r="G107" s="50"/>
      <c r="H107" s="52"/>
      <c r="I107" s="44"/>
      <c r="J107" s="50"/>
      <c r="K107" s="37"/>
    </row>
    <row r="108" spans="1:11" x14ac:dyDescent="0.25">
      <c r="A108" s="55"/>
      <c r="B108" s="60"/>
      <c r="C108" s="52"/>
      <c r="D108" s="17" t="s">
        <v>31</v>
      </c>
      <c r="E108" s="18">
        <v>5000</v>
      </c>
      <c r="F108" s="34"/>
      <c r="G108" s="42"/>
      <c r="H108" s="52"/>
      <c r="I108" s="45"/>
      <c r="J108" s="42"/>
      <c r="K108" s="36"/>
    </row>
    <row r="109" spans="1:11" ht="75" customHeight="1" x14ac:dyDescent="0.25">
      <c r="A109" s="19">
        <v>38</v>
      </c>
      <c r="B109" s="20" t="s">
        <v>6</v>
      </c>
      <c r="C109" s="17" t="s">
        <v>60</v>
      </c>
      <c r="D109" s="17" t="s">
        <v>29</v>
      </c>
      <c r="E109" s="18">
        <v>70000</v>
      </c>
      <c r="F109" s="11">
        <f>SUM(E109)</f>
        <v>70000</v>
      </c>
      <c r="G109" s="1" t="s">
        <v>93</v>
      </c>
      <c r="H109" s="17"/>
      <c r="I109" s="21" t="s">
        <v>100</v>
      </c>
      <c r="J109" s="1" t="s">
        <v>135</v>
      </c>
      <c r="K109" s="23" t="s">
        <v>119</v>
      </c>
    </row>
    <row r="110" spans="1:11" x14ac:dyDescent="0.25">
      <c r="A110" s="55">
        <v>39</v>
      </c>
      <c r="B110" s="60" t="s">
        <v>6</v>
      </c>
      <c r="C110" s="52" t="s">
        <v>61</v>
      </c>
      <c r="D110" s="17" t="s">
        <v>29</v>
      </c>
      <c r="E110" s="18">
        <v>5000</v>
      </c>
      <c r="F110" s="58">
        <f>SUM(E110:E111)</f>
        <v>20000</v>
      </c>
      <c r="G110" s="41" t="s">
        <v>93</v>
      </c>
      <c r="H110" s="52"/>
      <c r="I110" s="43" t="s">
        <v>100</v>
      </c>
      <c r="J110" s="41" t="s">
        <v>136</v>
      </c>
      <c r="K110" s="35" t="s">
        <v>119</v>
      </c>
    </row>
    <row r="111" spans="1:11" x14ac:dyDescent="0.25">
      <c r="A111" s="55"/>
      <c r="B111" s="60"/>
      <c r="C111" s="52"/>
      <c r="D111" s="17" t="s">
        <v>26</v>
      </c>
      <c r="E111" s="18">
        <v>15000</v>
      </c>
      <c r="F111" s="34"/>
      <c r="G111" s="42"/>
      <c r="H111" s="52"/>
      <c r="I111" s="45"/>
      <c r="J111" s="42"/>
      <c r="K111" s="36"/>
    </row>
    <row r="112" spans="1:11" ht="25.5" x14ac:dyDescent="0.25">
      <c r="A112" s="19">
        <v>40</v>
      </c>
      <c r="B112" s="20" t="s">
        <v>6</v>
      </c>
      <c r="C112" s="17" t="s">
        <v>62</v>
      </c>
      <c r="D112" s="17" t="s">
        <v>25</v>
      </c>
      <c r="E112" s="18">
        <v>10000</v>
      </c>
      <c r="F112" s="11">
        <f>SUM(E112)</f>
        <v>10000</v>
      </c>
      <c r="G112" s="1" t="s">
        <v>95</v>
      </c>
      <c r="H112" s="17"/>
      <c r="I112" s="21"/>
      <c r="J112" s="21"/>
      <c r="K112" s="23"/>
    </row>
    <row r="113" spans="1:11" x14ac:dyDescent="0.25">
      <c r="A113" s="55">
        <v>41</v>
      </c>
      <c r="B113" s="60" t="s">
        <v>6</v>
      </c>
      <c r="C113" s="52" t="s">
        <v>63</v>
      </c>
      <c r="D113" s="17" t="s">
        <v>23</v>
      </c>
      <c r="E113" s="18">
        <v>5000</v>
      </c>
      <c r="F113" s="58">
        <f>SUM(E113:E115)</f>
        <v>47660</v>
      </c>
      <c r="G113" s="41" t="s">
        <v>93</v>
      </c>
      <c r="H113" s="52"/>
      <c r="I113" s="43" t="s">
        <v>102</v>
      </c>
      <c r="J113" s="41" t="s">
        <v>163</v>
      </c>
      <c r="K113" s="35" t="s">
        <v>119</v>
      </c>
    </row>
    <row r="114" spans="1:11" x14ac:dyDescent="0.25">
      <c r="A114" s="55"/>
      <c r="B114" s="60"/>
      <c r="C114" s="52"/>
      <c r="D114" s="17" t="s">
        <v>25</v>
      </c>
      <c r="E114" s="18">
        <v>17660</v>
      </c>
      <c r="F114" s="34"/>
      <c r="G114" s="50"/>
      <c r="H114" s="52"/>
      <c r="I114" s="44"/>
      <c r="J114" s="50"/>
      <c r="K114" s="37"/>
    </row>
    <row r="115" spans="1:11" x14ac:dyDescent="0.25">
      <c r="A115" s="55"/>
      <c r="B115" s="60"/>
      <c r="C115" s="52"/>
      <c r="D115" s="17" t="s">
        <v>31</v>
      </c>
      <c r="E115" s="18">
        <v>25000</v>
      </c>
      <c r="F115" s="34"/>
      <c r="G115" s="42"/>
      <c r="H115" s="52"/>
      <c r="I115" s="45"/>
      <c r="J115" s="42"/>
      <c r="K115" s="36"/>
    </row>
    <row r="116" spans="1:11" x14ac:dyDescent="0.25">
      <c r="A116" s="19">
        <v>42</v>
      </c>
      <c r="B116" s="20" t="s">
        <v>6</v>
      </c>
      <c r="C116" s="17" t="s">
        <v>64</v>
      </c>
      <c r="D116" s="17" t="s">
        <v>22</v>
      </c>
      <c r="E116" s="18">
        <v>25000</v>
      </c>
      <c r="F116" s="11">
        <f>SUM(E116)</f>
        <v>25000</v>
      </c>
      <c r="G116" s="1" t="s">
        <v>93</v>
      </c>
      <c r="H116" s="17"/>
      <c r="I116" s="21"/>
      <c r="J116" s="1" t="s">
        <v>137</v>
      </c>
      <c r="K116" s="23" t="s">
        <v>119</v>
      </c>
    </row>
    <row r="117" spans="1:11" x14ac:dyDescent="0.25">
      <c r="A117" s="55">
        <v>43</v>
      </c>
      <c r="B117" s="60" t="s">
        <v>6</v>
      </c>
      <c r="C117" s="52" t="s">
        <v>65</v>
      </c>
      <c r="D117" s="17" t="s">
        <v>25</v>
      </c>
      <c r="E117" s="18">
        <v>60000</v>
      </c>
      <c r="F117" s="58">
        <f>SUM(E117:E118)</f>
        <v>65000</v>
      </c>
      <c r="G117" s="41" t="s">
        <v>93</v>
      </c>
      <c r="H117" s="52"/>
      <c r="I117" s="43"/>
      <c r="J117" s="43"/>
      <c r="K117" s="35"/>
    </row>
    <row r="118" spans="1:11" x14ac:dyDescent="0.25">
      <c r="A118" s="55"/>
      <c r="B118" s="60"/>
      <c r="C118" s="52"/>
      <c r="D118" s="17" t="s">
        <v>31</v>
      </c>
      <c r="E118" s="18">
        <v>5000</v>
      </c>
      <c r="F118" s="34"/>
      <c r="G118" s="42"/>
      <c r="H118" s="52"/>
      <c r="I118" s="45"/>
      <c r="J118" s="45"/>
      <c r="K118" s="36"/>
    </row>
    <row r="119" spans="1:11" x14ac:dyDescent="0.25">
      <c r="A119" s="19">
        <v>44</v>
      </c>
      <c r="B119" s="20" t="s">
        <v>6</v>
      </c>
      <c r="C119" s="17" t="s">
        <v>66</v>
      </c>
      <c r="D119" s="17" t="s">
        <v>22</v>
      </c>
      <c r="E119" s="18">
        <v>20000</v>
      </c>
      <c r="F119" s="11">
        <f>SUM(E119)</f>
        <v>20000</v>
      </c>
      <c r="G119" s="1" t="s">
        <v>93</v>
      </c>
      <c r="H119" s="17"/>
      <c r="I119" s="21"/>
      <c r="J119" s="1" t="s">
        <v>138</v>
      </c>
      <c r="K119" s="23"/>
    </row>
    <row r="120" spans="1:11" x14ac:dyDescent="0.25">
      <c r="A120" s="55">
        <v>45</v>
      </c>
      <c r="B120" s="60" t="s">
        <v>6</v>
      </c>
      <c r="C120" s="52" t="s">
        <v>67</v>
      </c>
      <c r="D120" s="17" t="s">
        <v>23</v>
      </c>
      <c r="E120" s="18">
        <v>10000</v>
      </c>
      <c r="F120" s="58">
        <f>SUM(E120:E121)</f>
        <v>15000</v>
      </c>
      <c r="G120" s="41" t="s">
        <v>93</v>
      </c>
      <c r="H120" s="52"/>
      <c r="I120" s="43"/>
      <c r="J120" s="41" t="s">
        <v>139</v>
      </c>
      <c r="K120" s="35"/>
    </row>
    <row r="121" spans="1:11" x14ac:dyDescent="0.25">
      <c r="A121" s="55"/>
      <c r="B121" s="60"/>
      <c r="C121" s="52"/>
      <c r="D121" s="17" t="s">
        <v>25</v>
      </c>
      <c r="E121" s="18">
        <v>5000</v>
      </c>
      <c r="F121" s="58"/>
      <c r="G121" s="42"/>
      <c r="H121" s="52"/>
      <c r="I121" s="45"/>
      <c r="J121" s="42"/>
      <c r="K121" s="36"/>
    </row>
    <row r="122" spans="1:11" x14ac:dyDescent="0.25">
      <c r="A122" s="55">
        <v>46</v>
      </c>
      <c r="B122" s="60" t="s">
        <v>6</v>
      </c>
      <c r="C122" s="52" t="s">
        <v>68</v>
      </c>
      <c r="D122" s="17" t="s">
        <v>23</v>
      </c>
      <c r="E122" s="18">
        <v>15000</v>
      </c>
      <c r="F122" s="58">
        <f>SUM(E122:E123)</f>
        <v>20000</v>
      </c>
      <c r="G122" s="41" t="s">
        <v>93</v>
      </c>
      <c r="H122" s="52"/>
      <c r="I122" s="43" t="s">
        <v>102</v>
      </c>
      <c r="J122" s="41" t="s">
        <v>140</v>
      </c>
      <c r="K122" s="35"/>
    </row>
    <row r="123" spans="1:11" x14ac:dyDescent="0.25">
      <c r="A123" s="55"/>
      <c r="B123" s="60"/>
      <c r="C123" s="52"/>
      <c r="D123" s="17" t="s">
        <v>25</v>
      </c>
      <c r="E123" s="18">
        <v>5000</v>
      </c>
      <c r="F123" s="58"/>
      <c r="G123" s="42"/>
      <c r="H123" s="52"/>
      <c r="I123" s="45"/>
      <c r="J123" s="42"/>
      <c r="K123" s="36"/>
    </row>
    <row r="124" spans="1:11" ht="75" customHeight="1" x14ac:dyDescent="0.25">
      <c r="A124" s="19">
        <v>47</v>
      </c>
      <c r="B124" s="20" t="s">
        <v>6</v>
      </c>
      <c r="C124" s="17" t="s">
        <v>69</v>
      </c>
      <c r="D124" s="17" t="s">
        <v>23</v>
      </c>
      <c r="E124" s="18">
        <v>15000</v>
      </c>
      <c r="F124" s="11">
        <f>SUM(E124)</f>
        <v>15000</v>
      </c>
      <c r="G124" s="1" t="s">
        <v>93</v>
      </c>
      <c r="H124" s="17"/>
      <c r="I124" s="21" t="s">
        <v>100</v>
      </c>
      <c r="J124" s="1" t="s">
        <v>130</v>
      </c>
      <c r="K124" s="23"/>
    </row>
    <row r="125" spans="1:11" ht="25.5" x14ac:dyDescent="0.25">
      <c r="A125" s="19">
        <v>48</v>
      </c>
      <c r="B125" s="20" t="s">
        <v>6</v>
      </c>
      <c r="C125" s="17" t="s">
        <v>70</v>
      </c>
      <c r="D125" s="17" t="s">
        <v>25</v>
      </c>
      <c r="E125" s="18">
        <v>10000</v>
      </c>
      <c r="F125" s="11">
        <f>SUM(E125)</f>
        <v>10000</v>
      </c>
      <c r="G125" s="1" t="s">
        <v>93</v>
      </c>
      <c r="H125" s="17"/>
      <c r="I125" s="21"/>
      <c r="J125" s="1" t="s">
        <v>141</v>
      </c>
      <c r="K125" s="23"/>
    </row>
    <row r="126" spans="1:11" x14ac:dyDescent="0.25">
      <c r="A126" s="19">
        <v>49</v>
      </c>
      <c r="B126" s="20" t="s">
        <v>6</v>
      </c>
      <c r="C126" s="17" t="s">
        <v>71</v>
      </c>
      <c r="D126" s="17" t="s">
        <v>31</v>
      </c>
      <c r="E126" s="18">
        <v>2660</v>
      </c>
      <c r="F126" s="11">
        <f>SUM(E126)</f>
        <v>2660</v>
      </c>
      <c r="G126" s="1" t="s">
        <v>93</v>
      </c>
      <c r="H126" s="17"/>
      <c r="I126" s="21"/>
      <c r="J126" s="1" t="s">
        <v>142</v>
      </c>
      <c r="K126" s="23"/>
    </row>
    <row r="127" spans="1:11" ht="25.5" x14ac:dyDescent="0.25">
      <c r="A127" s="19">
        <v>50</v>
      </c>
      <c r="B127" s="20" t="s">
        <v>6</v>
      </c>
      <c r="C127" s="17" t="s">
        <v>72</v>
      </c>
      <c r="D127" s="17" t="s">
        <v>30</v>
      </c>
      <c r="E127" s="18">
        <v>5000</v>
      </c>
      <c r="F127" s="11">
        <f>SUM(E127)</f>
        <v>5000</v>
      </c>
      <c r="G127" s="1"/>
      <c r="H127" s="17"/>
      <c r="I127" s="21"/>
      <c r="J127" s="21"/>
      <c r="K127" s="23"/>
    </row>
    <row r="128" spans="1:11" x14ac:dyDescent="0.25">
      <c r="A128" s="55">
        <v>51</v>
      </c>
      <c r="B128" s="60" t="s">
        <v>4</v>
      </c>
      <c r="C128" s="52" t="s">
        <v>67</v>
      </c>
      <c r="D128" s="17" t="s">
        <v>25</v>
      </c>
      <c r="E128" s="18">
        <v>30000</v>
      </c>
      <c r="F128" s="58">
        <f>SUM(E128:E129)</f>
        <v>40000</v>
      </c>
      <c r="G128" s="41" t="s">
        <v>93</v>
      </c>
      <c r="H128" s="52"/>
      <c r="I128" s="43" t="s">
        <v>102</v>
      </c>
      <c r="J128" s="41" t="s">
        <v>139</v>
      </c>
      <c r="K128" s="35"/>
    </row>
    <row r="129" spans="1:11" x14ac:dyDescent="0.25">
      <c r="A129" s="55"/>
      <c r="B129" s="60"/>
      <c r="C129" s="52"/>
      <c r="D129" s="17" t="s">
        <v>31</v>
      </c>
      <c r="E129" s="18">
        <v>10000</v>
      </c>
      <c r="F129" s="58"/>
      <c r="G129" s="42"/>
      <c r="H129" s="52"/>
      <c r="I129" s="45"/>
      <c r="J129" s="42"/>
      <c r="K129" s="36"/>
    </row>
    <row r="130" spans="1:11" ht="60" customHeight="1" x14ac:dyDescent="0.25">
      <c r="A130" s="19">
        <v>52</v>
      </c>
      <c r="B130" s="20" t="s">
        <v>4</v>
      </c>
      <c r="C130" s="17" t="s">
        <v>70</v>
      </c>
      <c r="D130" s="17" t="s">
        <v>27</v>
      </c>
      <c r="E130" s="18">
        <v>5000</v>
      </c>
      <c r="F130" s="11">
        <f>SUM(E130)</f>
        <v>5000</v>
      </c>
      <c r="G130" s="1" t="s">
        <v>93</v>
      </c>
      <c r="H130" s="17"/>
      <c r="I130" s="21" t="s">
        <v>102</v>
      </c>
      <c r="J130" s="1" t="s">
        <v>141</v>
      </c>
      <c r="K130" s="23"/>
    </row>
    <row r="131" spans="1:11" x14ac:dyDescent="0.25">
      <c r="A131" s="55">
        <v>53</v>
      </c>
      <c r="B131" s="60" t="s">
        <v>4</v>
      </c>
      <c r="C131" s="52" t="s">
        <v>60</v>
      </c>
      <c r="D131" s="17" t="s">
        <v>22</v>
      </c>
      <c r="E131" s="18">
        <v>15000</v>
      </c>
      <c r="F131" s="58">
        <f>SUM(E131:E134)</f>
        <v>60000</v>
      </c>
      <c r="G131" s="41" t="s">
        <v>93</v>
      </c>
      <c r="H131" s="52"/>
      <c r="I131" s="43" t="s">
        <v>100</v>
      </c>
      <c r="J131" s="41" t="s">
        <v>135</v>
      </c>
      <c r="K131" s="35"/>
    </row>
    <row r="132" spans="1:11" x14ac:dyDescent="0.25">
      <c r="A132" s="55"/>
      <c r="B132" s="60"/>
      <c r="C132" s="52"/>
      <c r="D132" s="17" t="s">
        <v>23</v>
      </c>
      <c r="E132" s="18">
        <v>15000</v>
      </c>
      <c r="F132" s="34"/>
      <c r="G132" s="50"/>
      <c r="H132" s="52"/>
      <c r="I132" s="44"/>
      <c r="J132" s="50"/>
      <c r="K132" s="37"/>
    </row>
    <row r="133" spans="1:11" x14ac:dyDescent="0.25">
      <c r="A133" s="55"/>
      <c r="B133" s="60"/>
      <c r="C133" s="52"/>
      <c r="D133" s="17" t="s">
        <v>24</v>
      </c>
      <c r="E133" s="18">
        <v>20000</v>
      </c>
      <c r="F133" s="34"/>
      <c r="G133" s="50"/>
      <c r="H133" s="52"/>
      <c r="I133" s="44"/>
      <c r="J133" s="50"/>
      <c r="K133" s="37"/>
    </row>
    <row r="134" spans="1:11" x14ac:dyDescent="0.25">
      <c r="A134" s="55"/>
      <c r="B134" s="60"/>
      <c r="C134" s="52"/>
      <c r="D134" s="17" t="s">
        <v>27</v>
      </c>
      <c r="E134" s="18">
        <v>10000</v>
      </c>
      <c r="F134" s="34"/>
      <c r="G134" s="42"/>
      <c r="H134" s="52"/>
      <c r="I134" s="45"/>
      <c r="J134" s="42"/>
      <c r="K134" s="36"/>
    </row>
    <row r="135" spans="1:11" x14ac:dyDescent="0.25">
      <c r="A135" s="55">
        <v>54</v>
      </c>
      <c r="B135" s="60" t="s">
        <v>4</v>
      </c>
      <c r="C135" s="52" t="s">
        <v>73</v>
      </c>
      <c r="D135" s="17" t="s">
        <v>24</v>
      </c>
      <c r="E135" s="18">
        <v>57660</v>
      </c>
      <c r="F135" s="58">
        <f>SUM(E135:E136)</f>
        <v>77660</v>
      </c>
      <c r="G135" s="41" t="s">
        <v>93</v>
      </c>
      <c r="H135" s="52"/>
      <c r="I135" s="43"/>
      <c r="J135" s="41" t="s">
        <v>143</v>
      </c>
      <c r="K135" s="35"/>
    </row>
    <row r="136" spans="1:11" x14ac:dyDescent="0.25">
      <c r="A136" s="55"/>
      <c r="B136" s="60"/>
      <c r="C136" s="52"/>
      <c r="D136" s="17" t="s">
        <v>27</v>
      </c>
      <c r="E136" s="18">
        <v>20000</v>
      </c>
      <c r="F136" s="58"/>
      <c r="G136" s="42"/>
      <c r="H136" s="52"/>
      <c r="I136" s="45"/>
      <c r="J136" s="42"/>
      <c r="K136" s="36"/>
    </row>
    <row r="137" spans="1:11" x14ac:dyDescent="0.25">
      <c r="A137" s="55">
        <v>55</v>
      </c>
      <c r="B137" s="60" t="s">
        <v>4</v>
      </c>
      <c r="C137" s="52" t="s">
        <v>48</v>
      </c>
      <c r="D137" s="17" t="s">
        <v>29</v>
      </c>
      <c r="E137" s="18">
        <v>15000</v>
      </c>
      <c r="F137" s="58">
        <f>SUM(E137:E140)</f>
        <v>72660</v>
      </c>
      <c r="G137" s="41" t="s">
        <v>92</v>
      </c>
      <c r="H137" s="52"/>
      <c r="I137" s="43"/>
      <c r="J137" s="41" t="s">
        <v>144</v>
      </c>
      <c r="K137" s="35"/>
    </row>
    <row r="138" spans="1:11" x14ac:dyDescent="0.25">
      <c r="A138" s="55"/>
      <c r="B138" s="60"/>
      <c r="C138" s="52"/>
      <c r="D138" s="17" t="s">
        <v>11</v>
      </c>
      <c r="E138" s="18">
        <v>42660</v>
      </c>
      <c r="F138" s="34"/>
      <c r="G138" s="50"/>
      <c r="H138" s="52"/>
      <c r="I138" s="44"/>
      <c r="J138" s="50"/>
      <c r="K138" s="37"/>
    </row>
    <row r="139" spans="1:11" x14ac:dyDescent="0.25">
      <c r="A139" s="55"/>
      <c r="B139" s="60"/>
      <c r="C139" s="52"/>
      <c r="D139" s="17" t="s">
        <v>31</v>
      </c>
      <c r="E139" s="18">
        <v>5000</v>
      </c>
      <c r="F139" s="34"/>
      <c r="G139" s="50"/>
      <c r="H139" s="52"/>
      <c r="I139" s="44"/>
      <c r="J139" s="50"/>
      <c r="K139" s="37"/>
    </row>
    <row r="140" spans="1:11" x14ac:dyDescent="0.25">
      <c r="A140" s="55"/>
      <c r="B140" s="60"/>
      <c r="C140" s="52"/>
      <c r="D140" s="17" t="s">
        <v>27</v>
      </c>
      <c r="E140" s="18">
        <v>10000</v>
      </c>
      <c r="F140" s="34"/>
      <c r="G140" s="42"/>
      <c r="H140" s="52"/>
      <c r="I140" s="45"/>
      <c r="J140" s="42"/>
      <c r="K140" s="36"/>
    </row>
    <row r="141" spans="1:11" ht="75" customHeight="1" x14ac:dyDescent="0.25">
      <c r="A141" s="19">
        <v>56</v>
      </c>
      <c r="B141" s="20" t="s">
        <v>4</v>
      </c>
      <c r="C141" s="17" t="s">
        <v>61</v>
      </c>
      <c r="D141" s="17" t="s">
        <v>27</v>
      </c>
      <c r="E141" s="18">
        <v>10000</v>
      </c>
      <c r="F141" s="11">
        <f>SUM(E141)</f>
        <v>10000</v>
      </c>
      <c r="G141" s="1" t="s">
        <v>93</v>
      </c>
      <c r="H141" s="17"/>
      <c r="I141" s="21" t="s">
        <v>100</v>
      </c>
      <c r="J141" s="1" t="s">
        <v>136</v>
      </c>
      <c r="K141" s="23"/>
    </row>
    <row r="142" spans="1:11" x14ac:dyDescent="0.25">
      <c r="A142" s="55">
        <v>57</v>
      </c>
      <c r="B142" s="60" t="s">
        <v>4</v>
      </c>
      <c r="C142" s="52" t="s">
        <v>74</v>
      </c>
      <c r="D142" s="17" t="s">
        <v>22</v>
      </c>
      <c r="E142" s="18">
        <v>10000</v>
      </c>
      <c r="F142" s="58">
        <f>SUM(E142:E143)</f>
        <v>20000</v>
      </c>
      <c r="G142" s="41" t="s">
        <v>93</v>
      </c>
      <c r="H142" s="52"/>
      <c r="I142" s="43"/>
      <c r="J142" s="41" t="s">
        <v>145</v>
      </c>
      <c r="K142" s="35"/>
    </row>
    <row r="143" spans="1:11" x14ac:dyDescent="0.25">
      <c r="A143" s="55"/>
      <c r="B143" s="60"/>
      <c r="C143" s="52"/>
      <c r="D143" s="17" t="s">
        <v>27</v>
      </c>
      <c r="E143" s="18">
        <v>10000</v>
      </c>
      <c r="F143" s="58"/>
      <c r="G143" s="42"/>
      <c r="H143" s="52"/>
      <c r="I143" s="45"/>
      <c r="J143" s="42"/>
      <c r="K143" s="36"/>
    </row>
    <row r="144" spans="1:11" x14ac:dyDescent="0.25">
      <c r="A144" s="55">
        <v>58</v>
      </c>
      <c r="B144" s="60" t="s">
        <v>4</v>
      </c>
      <c r="C144" s="52" t="s">
        <v>68</v>
      </c>
      <c r="D144" s="17" t="s">
        <v>11</v>
      </c>
      <c r="E144" s="18">
        <v>20000</v>
      </c>
      <c r="F144" s="58">
        <f>SUM(E144:E147)</f>
        <v>62000</v>
      </c>
      <c r="G144" s="41" t="s">
        <v>93</v>
      </c>
      <c r="H144" s="52"/>
      <c r="I144" s="43" t="s">
        <v>102</v>
      </c>
      <c r="J144" s="41" t="s">
        <v>140</v>
      </c>
      <c r="K144" s="35"/>
    </row>
    <row r="145" spans="1:11" x14ac:dyDescent="0.25">
      <c r="A145" s="55"/>
      <c r="B145" s="60"/>
      <c r="C145" s="52"/>
      <c r="D145" s="17" t="s">
        <v>26</v>
      </c>
      <c r="E145" s="18">
        <v>12000</v>
      </c>
      <c r="F145" s="34"/>
      <c r="G145" s="50"/>
      <c r="H145" s="52"/>
      <c r="I145" s="44"/>
      <c r="J145" s="50"/>
      <c r="K145" s="37"/>
    </row>
    <row r="146" spans="1:11" x14ac:dyDescent="0.25">
      <c r="A146" s="55"/>
      <c r="B146" s="60"/>
      <c r="C146" s="52"/>
      <c r="D146" s="17" t="s">
        <v>31</v>
      </c>
      <c r="E146" s="18">
        <v>10000</v>
      </c>
      <c r="F146" s="34"/>
      <c r="G146" s="50"/>
      <c r="H146" s="52"/>
      <c r="I146" s="44"/>
      <c r="J146" s="50"/>
      <c r="K146" s="37"/>
    </row>
    <row r="147" spans="1:11" x14ac:dyDescent="0.25">
      <c r="A147" s="55"/>
      <c r="B147" s="60"/>
      <c r="C147" s="52"/>
      <c r="D147" s="17" t="s">
        <v>27</v>
      </c>
      <c r="E147" s="18">
        <v>20000</v>
      </c>
      <c r="F147" s="34"/>
      <c r="G147" s="42"/>
      <c r="H147" s="52"/>
      <c r="I147" s="45"/>
      <c r="J147" s="42"/>
      <c r="K147" s="36"/>
    </row>
    <row r="148" spans="1:11" x14ac:dyDescent="0.25">
      <c r="A148" s="55">
        <v>59</v>
      </c>
      <c r="B148" s="60" t="s">
        <v>4</v>
      </c>
      <c r="C148" s="52" t="s">
        <v>75</v>
      </c>
      <c r="D148" s="17" t="s">
        <v>29</v>
      </c>
      <c r="E148" s="18">
        <v>30000</v>
      </c>
      <c r="F148" s="58">
        <f>SUM(E148:E150)</f>
        <v>57000</v>
      </c>
      <c r="G148" s="41" t="s">
        <v>93</v>
      </c>
      <c r="H148" s="52"/>
      <c r="I148" s="43"/>
      <c r="J148" s="41" t="s">
        <v>146</v>
      </c>
      <c r="K148" s="35"/>
    </row>
    <row r="149" spans="1:11" x14ac:dyDescent="0.25">
      <c r="A149" s="55"/>
      <c r="B149" s="60"/>
      <c r="C149" s="52"/>
      <c r="D149" s="17" t="s">
        <v>31</v>
      </c>
      <c r="E149" s="18">
        <v>5000</v>
      </c>
      <c r="F149" s="34"/>
      <c r="G149" s="50"/>
      <c r="H149" s="52"/>
      <c r="I149" s="44"/>
      <c r="J149" s="50"/>
      <c r="K149" s="37"/>
    </row>
    <row r="150" spans="1:11" x14ac:dyDescent="0.25">
      <c r="A150" s="55"/>
      <c r="B150" s="60"/>
      <c r="C150" s="52"/>
      <c r="D150" s="17" t="s">
        <v>27</v>
      </c>
      <c r="E150" s="18">
        <v>22000</v>
      </c>
      <c r="F150" s="34"/>
      <c r="G150" s="42"/>
      <c r="H150" s="52"/>
      <c r="I150" s="45"/>
      <c r="J150" s="42"/>
      <c r="K150" s="36"/>
    </row>
    <row r="151" spans="1:11" x14ac:dyDescent="0.25">
      <c r="A151" s="55">
        <v>60</v>
      </c>
      <c r="B151" s="60" t="s">
        <v>4</v>
      </c>
      <c r="C151" s="52" t="s">
        <v>9</v>
      </c>
      <c r="D151" s="17" t="s">
        <v>23</v>
      </c>
      <c r="E151" s="18">
        <v>7660</v>
      </c>
      <c r="F151" s="61">
        <f>SUM(E151:E156)</f>
        <v>75320</v>
      </c>
      <c r="G151" s="41" t="s">
        <v>92</v>
      </c>
      <c r="H151" s="52"/>
      <c r="I151" s="43"/>
      <c r="J151" s="41" t="s">
        <v>147</v>
      </c>
      <c r="K151" s="35"/>
    </row>
    <row r="152" spans="1:11" x14ac:dyDescent="0.25">
      <c r="A152" s="55"/>
      <c r="B152" s="60"/>
      <c r="C152" s="52"/>
      <c r="D152" s="17" t="s">
        <v>29</v>
      </c>
      <c r="E152" s="18">
        <v>27660</v>
      </c>
      <c r="F152" s="62"/>
      <c r="G152" s="50"/>
      <c r="H152" s="52"/>
      <c r="I152" s="44"/>
      <c r="J152" s="50"/>
      <c r="K152" s="37"/>
    </row>
    <row r="153" spans="1:11" x14ac:dyDescent="0.25">
      <c r="A153" s="55"/>
      <c r="B153" s="60"/>
      <c r="C153" s="52"/>
      <c r="D153" s="17" t="s">
        <v>24</v>
      </c>
      <c r="E153" s="18">
        <v>10000</v>
      </c>
      <c r="F153" s="62"/>
      <c r="G153" s="50"/>
      <c r="H153" s="52"/>
      <c r="I153" s="44"/>
      <c r="J153" s="50"/>
      <c r="K153" s="37"/>
    </row>
    <row r="154" spans="1:11" x14ac:dyDescent="0.25">
      <c r="A154" s="55"/>
      <c r="B154" s="60"/>
      <c r="C154" s="52"/>
      <c r="D154" s="17" t="s">
        <v>26</v>
      </c>
      <c r="E154" s="18">
        <v>10000</v>
      </c>
      <c r="F154" s="62"/>
      <c r="G154" s="50"/>
      <c r="H154" s="52"/>
      <c r="I154" s="44"/>
      <c r="J154" s="50"/>
      <c r="K154" s="37"/>
    </row>
    <row r="155" spans="1:11" x14ac:dyDescent="0.25">
      <c r="A155" s="55"/>
      <c r="B155" s="60"/>
      <c r="C155" s="52"/>
      <c r="D155" s="17" t="s">
        <v>31</v>
      </c>
      <c r="E155" s="18">
        <v>10000</v>
      </c>
      <c r="F155" s="62"/>
      <c r="G155" s="50"/>
      <c r="H155" s="52"/>
      <c r="I155" s="44"/>
      <c r="J155" s="50"/>
      <c r="K155" s="37"/>
    </row>
    <row r="156" spans="1:11" x14ac:dyDescent="0.25">
      <c r="A156" s="55"/>
      <c r="B156" s="60"/>
      <c r="C156" s="52"/>
      <c r="D156" s="17" t="s">
        <v>27</v>
      </c>
      <c r="E156" s="18">
        <v>10000</v>
      </c>
      <c r="F156" s="62"/>
      <c r="G156" s="42"/>
      <c r="H156" s="52"/>
      <c r="I156" s="45"/>
      <c r="J156" s="42"/>
      <c r="K156" s="36"/>
    </row>
    <row r="157" spans="1:11" x14ac:dyDescent="0.25">
      <c r="A157" s="55">
        <v>61</v>
      </c>
      <c r="B157" s="60" t="s">
        <v>4</v>
      </c>
      <c r="C157" s="52" t="s">
        <v>65</v>
      </c>
      <c r="D157" s="17" t="s">
        <v>23</v>
      </c>
      <c r="E157" s="18">
        <v>5000</v>
      </c>
      <c r="F157" s="61">
        <f>SUM(E157:E161)</f>
        <v>22660</v>
      </c>
      <c r="G157" s="41" t="s">
        <v>93</v>
      </c>
      <c r="H157" s="52"/>
      <c r="I157" s="43"/>
      <c r="J157" s="43"/>
      <c r="K157" s="35"/>
    </row>
    <row r="158" spans="1:11" x14ac:dyDescent="0.25">
      <c r="A158" s="55"/>
      <c r="B158" s="60"/>
      <c r="C158" s="52"/>
      <c r="D158" s="17" t="s">
        <v>29</v>
      </c>
      <c r="E158" s="18">
        <v>5000</v>
      </c>
      <c r="F158" s="62"/>
      <c r="G158" s="50"/>
      <c r="H158" s="52"/>
      <c r="I158" s="44"/>
      <c r="J158" s="44"/>
      <c r="K158" s="37"/>
    </row>
    <row r="159" spans="1:11" x14ac:dyDescent="0.25">
      <c r="A159" s="55"/>
      <c r="B159" s="60"/>
      <c r="C159" s="52"/>
      <c r="D159" s="17" t="s">
        <v>11</v>
      </c>
      <c r="E159" s="18">
        <v>5000</v>
      </c>
      <c r="F159" s="62"/>
      <c r="G159" s="50"/>
      <c r="H159" s="52"/>
      <c r="I159" s="44"/>
      <c r="J159" s="44"/>
      <c r="K159" s="37"/>
    </row>
    <row r="160" spans="1:11" x14ac:dyDescent="0.25">
      <c r="A160" s="55"/>
      <c r="B160" s="60"/>
      <c r="C160" s="52"/>
      <c r="D160" s="17" t="s">
        <v>26</v>
      </c>
      <c r="E160" s="18">
        <v>2660</v>
      </c>
      <c r="F160" s="62"/>
      <c r="G160" s="50"/>
      <c r="H160" s="52"/>
      <c r="I160" s="44"/>
      <c r="J160" s="44"/>
      <c r="K160" s="37"/>
    </row>
    <row r="161" spans="1:11" x14ac:dyDescent="0.25">
      <c r="A161" s="55"/>
      <c r="B161" s="60"/>
      <c r="C161" s="52"/>
      <c r="D161" s="17" t="s">
        <v>27</v>
      </c>
      <c r="E161" s="18">
        <v>5000</v>
      </c>
      <c r="F161" s="62"/>
      <c r="G161" s="42"/>
      <c r="H161" s="52"/>
      <c r="I161" s="45"/>
      <c r="J161" s="45"/>
      <c r="K161" s="36"/>
    </row>
    <row r="162" spans="1:11" x14ac:dyDescent="0.25">
      <c r="A162" s="55">
        <v>62</v>
      </c>
      <c r="B162" s="60" t="s">
        <v>4</v>
      </c>
      <c r="C162" s="52" t="s">
        <v>76</v>
      </c>
      <c r="D162" s="17" t="s">
        <v>25</v>
      </c>
      <c r="E162" s="18">
        <v>30000</v>
      </c>
      <c r="F162" s="58">
        <f>SUM(E162:E165)</f>
        <v>100000</v>
      </c>
      <c r="G162" s="41" t="s">
        <v>93</v>
      </c>
      <c r="H162" s="52"/>
      <c r="I162" s="43" t="s">
        <v>169</v>
      </c>
      <c r="J162" s="41" t="s">
        <v>134</v>
      </c>
      <c r="K162" s="35"/>
    </row>
    <row r="163" spans="1:11" x14ac:dyDescent="0.25">
      <c r="A163" s="55"/>
      <c r="B163" s="60"/>
      <c r="C163" s="52"/>
      <c r="D163" s="17" t="s">
        <v>22</v>
      </c>
      <c r="E163" s="18">
        <v>10000</v>
      </c>
      <c r="F163" s="34"/>
      <c r="G163" s="50"/>
      <c r="H163" s="52"/>
      <c r="I163" s="44"/>
      <c r="J163" s="50"/>
      <c r="K163" s="37"/>
    </row>
    <row r="164" spans="1:11" x14ac:dyDescent="0.25">
      <c r="A164" s="55"/>
      <c r="B164" s="60"/>
      <c r="C164" s="52"/>
      <c r="D164" s="17" t="s">
        <v>8</v>
      </c>
      <c r="E164" s="18">
        <v>40000</v>
      </c>
      <c r="F164" s="34"/>
      <c r="G164" s="50"/>
      <c r="H164" s="52"/>
      <c r="I164" s="44"/>
      <c r="J164" s="50"/>
      <c r="K164" s="37"/>
    </row>
    <row r="165" spans="1:11" x14ac:dyDescent="0.25">
      <c r="A165" s="55"/>
      <c r="B165" s="60"/>
      <c r="C165" s="52"/>
      <c r="D165" s="17" t="s">
        <v>11</v>
      </c>
      <c r="E165" s="18">
        <v>20000</v>
      </c>
      <c r="F165" s="34"/>
      <c r="G165" s="42"/>
      <c r="H165" s="52"/>
      <c r="I165" s="45"/>
      <c r="J165" s="42"/>
      <c r="K165" s="36"/>
    </row>
    <row r="166" spans="1:11" x14ac:dyDescent="0.25">
      <c r="A166" s="19">
        <v>63</v>
      </c>
      <c r="B166" s="20" t="s">
        <v>4</v>
      </c>
      <c r="C166" s="17" t="s">
        <v>58</v>
      </c>
      <c r="D166" s="17" t="s">
        <v>8</v>
      </c>
      <c r="E166" s="18">
        <v>27660</v>
      </c>
      <c r="F166" s="12">
        <f>SUM(E166)</f>
        <v>27660</v>
      </c>
      <c r="G166" s="1" t="s">
        <v>93</v>
      </c>
      <c r="H166" s="17"/>
      <c r="I166" s="21"/>
      <c r="J166" s="1" t="s">
        <v>133</v>
      </c>
      <c r="K166" s="23"/>
    </row>
    <row r="167" spans="1:11" x14ac:dyDescent="0.25">
      <c r="A167" s="55">
        <v>64</v>
      </c>
      <c r="B167" s="60" t="s">
        <v>4</v>
      </c>
      <c r="C167" s="52" t="s">
        <v>45</v>
      </c>
      <c r="D167" s="17" t="s">
        <v>29</v>
      </c>
      <c r="E167" s="18">
        <v>5000</v>
      </c>
      <c r="F167" s="61">
        <f>SUM(E167:E171)</f>
        <v>40000</v>
      </c>
      <c r="G167" s="41" t="s">
        <v>94</v>
      </c>
      <c r="H167" s="52"/>
      <c r="I167" s="43"/>
      <c r="J167" s="41" t="s">
        <v>122</v>
      </c>
      <c r="K167" s="35"/>
    </row>
    <row r="168" spans="1:11" x14ac:dyDescent="0.25">
      <c r="A168" s="55"/>
      <c r="B168" s="60"/>
      <c r="C168" s="52"/>
      <c r="D168" s="17" t="s">
        <v>8</v>
      </c>
      <c r="E168" s="18">
        <v>20000</v>
      </c>
      <c r="F168" s="62"/>
      <c r="G168" s="50"/>
      <c r="H168" s="52"/>
      <c r="I168" s="44"/>
      <c r="J168" s="50"/>
      <c r="K168" s="37"/>
    </row>
    <row r="169" spans="1:11" x14ac:dyDescent="0.25">
      <c r="A169" s="55"/>
      <c r="B169" s="60"/>
      <c r="C169" s="52"/>
      <c r="D169" s="17" t="s">
        <v>26</v>
      </c>
      <c r="E169" s="18">
        <v>5000</v>
      </c>
      <c r="F169" s="62"/>
      <c r="G169" s="50"/>
      <c r="H169" s="52"/>
      <c r="I169" s="44"/>
      <c r="J169" s="50"/>
      <c r="K169" s="37"/>
    </row>
    <row r="170" spans="1:11" x14ac:dyDescent="0.25">
      <c r="A170" s="55"/>
      <c r="B170" s="60"/>
      <c r="C170" s="52"/>
      <c r="D170" s="17" t="s">
        <v>30</v>
      </c>
      <c r="E170" s="18">
        <v>5000</v>
      </c>
      <c r="F170" s="62"/>
      <c r="G170" s="50"/>
      <c r="H170" s="52"/>
      <c r="I170" s="44"/>
      <c r="J170" s="50"/>
      <c r="K170" s="37"/>
    </row>
    <row r="171" spans="1:11" x14ac:dyDescent="0.25">
      <c r="A171" s="55"/>
      <c r="B171" s="60"/>
      <c r="C171" s="52"/>
      <c r="D171" s="17" t="s">
        <v>31</v>
      </c>
      <c r="E171" s="18">
        <v>5000</v>
      </c>
      <c r="F171" s="62"/>
      <c r="G171" s="42"/>
      <c r="H171" s="52"/>
      <c r="I171" s="45"/>
      <c r="J171" s="42"/>
      <c r="K171" s="36"/>
    </row>
    <row r="172" spans="1:11" ht="25.5" x14ac:dyDescent="0.25">
      <c r="A172" s="19">
        <v>65</v>
      </c>
      <c r="B172" s="20" t="s">
        <v>4</v>
      </c>
      <c r="C172" s="17" t="s">
        <v>12</v>
      </c>
      <c r="D172" s="17" t="s">
        <v>8</v>
      </c>
      <c r="E172" s="18">
        <v>30000</v>
      </c>
      <c r="F172" s="12">
        <f>SUM(E172)</f>
        <v>30000</v>
      </c>
      <c r="G172" s="1" t="s">
        <v>90</v>
      </c>
      <c r="H172" s="17"/>
      <c r="I172" s="21"/>
      <c r="J172" s="1" t="s">
        <v>148</v>
      </c>
      <c r="K172" s="23"/>
    </row>
    <row r="173" spans="1:11" x14ac:dyDescent="0.25">
      <c r="A173" s="55">
        <v>66</v>
      </c>
      <c r="B173" s="60" t="s">
        <v>4</v>
      </c>
      <c r="C173" s="52" t="s">
        <v>52</v>
      </c>
      <c r="D173" s="17" t="s">
        <v>22</v>
      </c>
      <c r="E173" s="18">
        <v>10000</v>
      </c>
      <c r="F173" s="58">
        <f>SUM(E173:E176)</f>
        <v>60000</v>
      </c>
      <c r="G173" s="41" t="s">
        <v>93</v>
      </c>
      <c r="H173" s="52"/>
      <c r="I173" s="43" t="s">
        <v>102</v>
      </c>
      <c r="J173" s="41" t="s">
        <v>128</v>
      </c>
      <c r="K173" s="35"/>
    </row>
    <row r="174" spans="1:11" x14ac:dyDescent="0.25">
      <c r="A174" s="55"/>
      <c r="B174" s="60"/>
      <c r="C174" s="52"/>
      <c r="D174" s="17" t="s">
        <v>25</v>
      </c>
      <c r="E174" s="18">
        <v>15000</v>
      </c>
      <c r="F174" s="34"/>
      <c r="G174" s="50"/>
      <c r="H174" s="52"/>
      <c r="I174" s="44"/>
      <c r="J174" s="50"/>
      <c r="K174" s="37"/>
    </row>
    <row r="175" spans="1:11" x14ac:dyDescent="0.25">
      <c r="A175" s="55"/>
      <c r="B175" s="60"/>
      <c r="C175" s="52"/>
      <c r="D175" s="17" t="s">
        <v>8</v>
      </c>
      <c r="E175" s="18">
        <v>20000</v>
      </c>
      <c r="F175" s="34"/>
      <c r="G175" s="50"/>
      <c r="H175" s="52"/>
      <c r="I175" s="44"/>
      <c r="J175" s="50"/>
      <c r="K175" s="37"/>
    </row>
    <row r="176" spans="1:11" x14ac:dyDescent="0.25">
      <c r="A176" s="55"/>
      <c r="B176" s="60"/>
      <c r="C176" s="52"/>
      <c r="D176" s="17" t="s">
        <v>11</v>
      </c>
      <c r="E176" s="18">
        <v>15000</v>
      </c>
      <c r="F176" s="34"/>
      <c r="G176" s="42"/>
      <c r="H176" s="52"/>
      <c r="I176" s="45"/>
      <c r="J176" s="42"/>
      <c r="K176" s="36"/>
    </row>
    <row r="177" spans="1:11" x14ac:dyDescent="0.25">
      <c r="A177" s="55">
        <v>67</v>
      </c>
      <c r="B177" s="60" t="s">
        <v>4</v>
      </c>
      <c r="C177" s="52" t="s">
        <v>77</v>
      </c>
      <c r="D177" s="17" t="s">
        <v>26</v>
      </c>
      <c r="E177" s="18">
        <v>10000</v>
      </c>
      <c r="F177" s="58">
        <f>SUM(E177:E178)</f>
        <v>20000</v>
      </c>
      <c r="G177" s="41" t="s">
        <v>95</v>
      </c>
      <c r="H177" s="52"/>
      <c r="I177" s="43"/>
      <c r="J177" s="43"/>
      <c r="K177" s="35"/>
    </row>
    <row r="178" spans="1:11" x14ac:dyDescent="0.25">
      <c r="A178" s="55"/>
      <c r="B178" s="60"/>
      <c r="C178" s="52"/>
      <c r="D178" s="17" t="s">
        <v>31</v>
      </c>
      <c r="E178" s="18">
        <v>10000</v>
      </c>
      <c r="F178" s="58"/>
      <c r="G178" s="42"/>
      <c r="H178" s="52"/>
      <c r="I178" s="45"/>
      <c r="J178" s="45"/>
      <c r="K178" s="36"/>
    </row>
    <row r="179" spans="1:11" x14ac:dyDescent="0.25">
      <c r="A179" s="19">
        <v>68</v>
      </c>
      <c r="B179" s="20" t="s">
        <v>4</v>
      </c>
      <c r="C179" s="17" t="s">
        <v>50</v>
      </c>
      <c r="D179" s="17" t="s">
        <v>31</v>
      </c>
      <c r="E179" s="18">
        <v>10000</v>
      </c>
      <c r="F179" s="12">
        <f>SUM(E179)</f>
        <v>10000</v>
      </c>
      <c r="G179" s="1" t="s">
        <v>90</v>
      </c>
      <c r="H179" s="17"/>
      <c r="I179" s="21"/>
      <c r="J179" s="21"/>
      <c r="K179" s="23"/>
    </row>
    <row r="180" spans="1:11" x14ac:dyDescent="0.25">
      <c r="A180" s="55">
        <v>69</v>
      </c>
      <c r="B180" s="60" t="s">
        <v>4</v>
      </c>
      <c r="C180" s="52" t="s">
        <v>55</v>
      </c>
      <c r="D180" s="17" t="s">
        <v>22</v>
      </c>
      <c r="E180" s="18">
        <v>10000</v>
      </c>
      <c r="F180" s="58">
        <f>SUM(E180:E182)</f>
        <v>45000</v>
      </c>
      <c r="G180" s="41" t="s">
        <v>93</v>
      </c>
      <c r="H180" s="52"/>
      <c r="I180" s="43"/>
      <c r="J180" s="41" t="s">
        <v>132</v>
      </c>
      <c r="K180" s="35"/>
    </row>
    <row r="181" spans="1:11" x14ac:dyDescent="0.25">
      <c r="A181" s="55"/>
      <c r="B181" s="60"/>
      <c r="C181" s="52"/>
      <c r="D181" s="17" t="s">
        <v>11</v>
      </c>
      <c r="E181" s="18">
        <v>30000</v>
      </c>
      <c r="F181" s="34"/>
      <c r="G181" s="50"/>
      <c r="H181" s="52"/>
      <c r="I181" s="44"/>
      <c r="J181" s="50"/>
      <c r="K181" s="37"/>
    </row>
    <row r="182" spans="1:11" x14ac:dyDescent="0.25">
      <c r="A182" s="55"/>
      <c r="B182" s="60"/>
      <c r="C182" s="52"/>
      <c r="D182" s="17" t="s">
        <v>31</v>
      </c>
      <c r="E182" s="18">
        <v>5000</v>
      </c>
      <c r="F182" s="34"/>
      <c r="G182" s="42"/>
      <c r="H182" s="52"/>
      <c r="I182" s="45"/>
      <c r="J182" s="42"/>
      <c r="K182" s="36"/>
    </row>
    <row r="183" spans="1:11" ht="25.5" x14ac:dyDescent="0.25">
      <c r="A183" s="19">
        <v>70</v>
      </c>
      <c r="B183" s="20" t="s">
        <v>4</v>
      </c>
      <c r="C183" s="17" t="s">
        <v>72</v>
      </c>
      <c r="D183" s="17" t="s">
        <v>30</v>
      </c>
      <c r="E183" s="18">
        <v>102660</v>
      </c>
      <c r="F183" s="12">
        <f>SUM(E183)</f>
        <v>102660</v>
      </c>
      <c r="G183" s="1" t="s">
        <v>95</v>
      </c>
      <c r="H183" s="17"/>
      <c r="I183" s="21"/>
      <c r="J183" s="1" t="s">
        <v>149</v>
      </c>
      <c r="K183" s="23"/>
    </row>
    <row r="184" spans="1:11" x14ac:dyDescent="0.25">
      <c r="A184" s="55">
        <v>71</v>
      </c>
      <c r="B184" s="60" t="s">
        <v>4</v>
      </c>
      <c r="C184" s="52" t="s">
        <v>62</v>
      </c>
      <c r="D184" s="17" t="s">
        <v>26</v>
      </c>
      <c r="E184" s="18">
        <v>13000</v>
      </c>
      <c r="F184" s="58">
        <f>SUM(E184:E185)</f>
        <v>18000</v>
      </c>
      <c r="G184" s="41" t="s">
        <v>95</v>
      </c>
      <c r="H184" s="52"/>
      <c r="I184" s="43"/>
      <c r="J184" s="43"/>
      <c r="K184" s="35"/>
    </row>
    <row r="185" spans="1:11" x14ac:dyDescent="0.25">
      <c r="A185" s="55"/>
      <c r="B185" s="60"/>
      <c r="C185" s="52"/>
      <c r="D185" s="17" t="s">
        <v>30</v>
      </c>
      <c r="E185" s="18">
        <v>5000</v>
      </c>
      <c r="F185" s="58"/>
      <c r="G185" s="42"/>
      <c r="H185" s="52"/>
      <c r="I185" s="45"/>
      <c r="J185" s="45"/>
      <c r="K185" s="36"/>
    </row>
    <row r="186" spans="1:11" x14ac:dyDescent="0.25">
      <c r="A186" s="55">
        <v>72</v>
      </c>
      <c r="B186" s="60" t="s">
        <v>4</v>
      </c>
      <c r="C186" s="52" t="s">
        <v>63</v>
      </c>
      <c r="D186" s="17" t="s">
        <v>22</v>
      </c>
      <c r="E186" s="18">
        <v>20000</v>
      </c>
      <c r="F186" s="58">
        <f>SUM(E186:E188)</f>
        <v>35000</v>
      </c>
      <c r="G186" s="41" t="s">
        <v>95</v>
      </c>
      <c r="H186" s="52"/>
      <c r="I186" s="43"/>
      <c r="J186" s="41" t="s">
        <v>150</v>
      </c>
      <c r="K186" s="35"/>
    </row>
    <row r="187" spans="1:11" x14ac:dyDescent="0.25">
      <c r="A187" s="55"/>
      <c r="B187" s="60"/>
      <c r="C187" s="52"/>
      <c r="D187" s="17" t="s">
        <v>11</v>
      </c>
      <c r="E187" s="18">
        <v>5000</v>
      </c>
      <c r="F187" s="34"/>
      <c r="G187" s="50"/>
      <c r="H187" s="52"/>
      <c r="I187" s="44"/>
      <c r="J187" s="50"/>
      <c r="K187" s="37"/>
    </row>
    <row r="188" spans="1:11" x14ac:dyDescent="0.25">
      <c r="A188" s="55"/>
      <c r="B188" s="60"/>
      <c r="C188" s="52"/>
      <c r="D188" s="17" t="s">
        <v>30</v>
      </c>
      <c r="E188" s="18">
        <v>10000</v>
      </c>
      <c r="F188" s="34"/>
      <c r="G188" s="42"/>
      <c r="H188" s="52"/>
      <c r="I188" s="45"/>
      <c r="J188" s="42"/>
      <c r="K188" s="36"/>
    </row>
    <row r="189" spans="1:11" x14ac:dyDescent="0.25">
      <c r="A189" s="55">
        <v>73</v>
      </c>
      <c r="B189" s="60" t="s">
        <v>4</v>
      </c>
      <c r="C189" s="52" t="s">
        <v>47</v>
      </c>
      <c r="D189" s="17" t="s">
        <v>23</v>
      </c>
      <c r="E189" s="18">
        <v>15000</v>
      </c>
      <c r="F189" s="58">
        <f>SUM(E189:E190)</f>
        <v>20000</v>
      </c>
      <c r="G189" s="41" t="s">
        <v>93</v>
      </c>
      <c r="H189" s="52"/>
      <c r="I189" s="43" t="s">
        <v>170</v>
      </c>
      <c r="J189" s="41" t="s">
        <v>124</v>
      </c>
      <c r="K189" s="35"/>
    </row>
    <row r="190" spans="1:11" x14ac:dyDescent="0.25">
      <c r="A190" s="55"/>
      <c r="B190" s="60"/>
      <c r="C190" s="52"/>
      <c r="D190" s="17" t="s">
        <v>29</v>
      </c>
      <c r="E190" s="18">
        <v>5000</v>
      </c>
      <c r="F190" s="58"/>
      <c r="G190" s="42"/>
      <c r="H190" s="52"/>
      <c r="I190" s="45"/>
      <c r="J190" s="42"/>
      <c r="K190" s="36"/>
    </row>
    <row r="191" spans="1:11" x14ac:dyDescent="0.25">
      <c r="A191" s="55">
        <v>74</v>
      </c>
      <c r="B191" s="60" t="s">
        <v>4</v>
      </c>
      <c r="C191" s="52" t="s">
        <v>78</v>
      </c>
      <c r="D191" s="17" t="s">
        <v>23</v>
      </c>
      <c r="E191" s="18">
        <v>10000</v>
      </c>
      <c r="F191" s="58">
        <f>SUM(E191:E193)</f>
        <v>25000</v>
      </c>
      <c r="G191" s="41" t="s">
        <v>93</v>
      </c>
      <c r="H191" s="52"/>
      <c r="I191" s="43"/>
      <c r="J191" s="41" t="s">
        <v>151</v>
      </c>
      <c r="K191" s="35"/>
    </row>
    <row r="192" spans="1:11" x14ac:dyDescent="0.25">
      <c r="A192" s="55"/>
      <c r="B192" s="60"/>
      <c r="C192" s="52"/>
      <c r="D192" s="17" t="s">
        <v>29</v>
      </c>
      <c r="E192" s="18">
        <v>10000</v>
      </c>
      <c r="F192" s="34"/>
      <c r="G192" s="50"/>
      <c r="H192" s="52"/>
      <c r="I192" s="44"/>
      <c r="J192" s="50"/>
      <c r="K192" s="37"/>
    </row>
    <row r="193" spans="1:11" x14ac:dyDescent="0.25">
      <c r="A193" s="55"/>
      <c r="B193" s="60"/>
      <c r="C193" s="52"/>
      <c r="D193" s="17" t="s">
        <v>31</v>
      </c>
      <c r="E193" s="18">
        <v>5000</v>
      </c>
      <c r="F193" s="34"/>
      <c r="G193" s="42"/>
      <c r="H193" s="52"/>
      <c r="I193" s="45"/>
      <c r="J193" s="42"/>
      <c r="K193" s="36"/>
    </row>
    <row r="194" spans="1:11" x14ac:dyDescent="0.25">
      <c r="A194" s="55">
        <v>75</v>
      </c>
      <c r="B194" s="60" t="s">
        <v>4</v>
      </c>
      <c r="C194" s="52" t="s">
        <v>41</v>
      </c>
      <c r="D194" s="17" t="s">
        <v>23</v>
      </c>
      <c r="E194" s="18">
        <v>35000</v>
      </c>
      <c r="F194" s="58">
        <f>SUM(E194:E195)</f>
        <v>65000</v>
      </c>
      <c r="G194" s="41" t="s">
        <v>93</v>
      </c>
      <c r="H194" s="52"/>
      <c r="I194" s="43" t="s">
        <v>166</v>
      </c>
      <c r="J194" s="41" t="s">
        <v>114</v>
      </c>
      <c r="K194" s="35"/>
    </row>
    <row r="195" spans="1:11" x14ac:dyDescent="0.25">
      <c r="A195" s="55"/>
      <c r="B195" s="60"/>
      <c r="C195" s="52"/>
      <c r="D195" s="17" t="s">
        <v>29</v>
      </c>
      <c r="E195" s="18">
        <v>30000</v>
      </c>
      <c r="F195" s="58"/>
      <c r="G195" s="42"/>
      <c r="H195" s="52"/>
      <c r="I195" s="45"/>
      <c r="J195" s="42"/>
      <c r="K195" s="36"/>
    </row>
    <row r="196" spans="1:11" x14ac:dyDescent="0.25">
      <c r="A196" s="55">
        <v>76</v>
      </c>
      <c r="B196" s="60" t="s">
        <v>4</v>
      </c>
      <c r="C196" s="52" t="s">
        <v>42</v>
      </c>
      <c r="D196" s="17" t="s">
        <v>29</v>
      </c>
      <c r="E196" s="18">
        <v>5000</v>
      </c>
      <c r="F196" s="58">
        <f>SUM(E196:E198)</f>
        <v>45000</v>
      </c>
      <c r="G196" s="41" t="s">
        <v>93</v>
      </c>
      <c r="H196" s="52"/>
      <c r="I196" s="43" t="s">
        <v>100</v>
      </c>
      <c r="J196" s="41" t="s">
        <v>118</v>
      </c>
      <c r="K196" s="35"/>
    </row>
    <row r="197" spans="1:11" x14ac:dyDescent="0.25">
      <c r="A197" s="55"/>
      <c r="B197" s="60"/>
      <c r="C197" s="52"/>
      <c r="D197" s="17" t="s">
        <v>26</v>
      </c>
      <c r="E197" s="18">
        <v>20000</v>
      </c>
      <c r="F197" s="34"/>
      <c r="G197" s="50"/>
      <c r="H197" s="52"/>
      <c r="I197" s="44"/>
      <c r="J197" s="50"/>
      <c r="K197" s="37"/>
    </row>
    <row r="198" spans="1:11" x14ac:dyDescent="0.25">
      <c r="A198" s="55"/>
      <c r="B198" s="60"/>
      <c r="C198" s="52"/>
      <c r="D198" s="17" t="s">
        <v>31</v>
      </c>
      <c r="E198" s="18">
        <v>20000</v>
      </c>
      <c r="F198" s="34"/>
      <c r="G198" s="42"/>
      <c r="H198" s="52"/>
      <c r="I198" s="45"/>
      <c r="J198" s="42"/>
      <c r="K198" s="36"/>
    </row>
    <row r="199" spans="1:11" ht="135" customHeight="1" x14ac:dyDescent="0.25">
      <c r="A199" s="19">
        <v>77</v>
      </c>
      <c r="B199" s="20" t="s">
        <v>4</v>
      </c>
      <c r="C199" s="17" t="s">
        <v>36</v>
      </c>
      <c r="D199" s="17" t="s">
        <v>29</v>
      </c>
      <c r="E199" s="18">
        <v>5000</v>
      </c>
      <c r="F199" s="12">
        <f>SUM(E199)</f>
        <v>5000</v>
      </c>
      <c r="G199" s="1" t="s">
        <v>89</v>
      </c>
      <c r="H199" s="17"/>
      <c r="I199" s="21" t="s">
        <v>165</v>
      </c>
      <c r="J199" s="1" t="s">
        <v>110</v>
      </c>
      <c r="K199" s="23" t="s">
        <v>159</v>
      </c>
    </row>
    <row r="200" spans="1:11" ht="25.5" x14ac:dyDescent="0.25">
      <c r="A200" s="19">
        <v>78</v>
      </c>
      <c r="B200" s="20" t="s">
        <v>4</v>
      </c>
      <c r="C200" s="17" t="s">
        <v>79</v>
      </c>
      <c r="D200" s="17" t="s">
        <v>25</v>
      </c>
      <c r="E200" s="18">
        <v>40000</v>
      </c>
      <c r="F200" s="12">
        <f>SUM(E200)</f>
        <v>40000</v>
      </c>
      <c r="G200" s="1" t="s">
        <v>93</v>
      </c>
      <c r="H200" s="17"/>
      <c r="I200" s="21"/>
      <c r="J200" s="1" t="s">
        <v>152</v>
      </c>
      <c r="K200" s="23"/>
    </row>
    <row r="201" spans="1:11" ht="150" customHeight="1" x14ac:dyDescent="0.25">
      <c r="A201" s="19">
        <v>79</v>
      </c>
      <c r="B201" s="20" t="s">
        <v>4</v>
      </c>
      <c r="C201" s="17" t="s">
        <v>54</v>
      </c>
      <c r="D201" s="17" t="s">
        <v>25</v>
      </c>
      <c r="E201" s="18">
        <v>22660</v>
      </c>
      <c r="F201" s="12">
        <f>SUM(E201)</f>
        <v>22660</v>
      </c>
      <c r="G201" s="1" t="s">
        <v>93</v>
      </c>
      <c r="H201" s="17"/>
      <c r="I201" s="21" t="s">
        <v>101</v>
      </c>
      <c r="J201" s="1" t="s">
        <v>131</v>
      </c>
      <c r="K201" s="23"/>
    </row>
    <row r="202" spans="1:11" x14ac:dyDescent="0.25">
      <c r="A202" s="55">
        <v>80</v>
      </c>
      <c r="B202" s="60" t="s">
        <v>4</v>
      </c>
      <c r="C202" s="52" t="s">
        <v>39</v>
      </c>
      <c r="D202" s="17" t="s">
        <v>23</v>
      </c>
      <c r="E202" s="18">
        <v>5000</v>
      </c>
      <c r="F202" s="58">
        <f>SUM(E202:E203)</f>
        <v>10000</v>
      </c>
      <c r="G202" s="41" t="s">
        <v>90</v>
      </c>
      <c r="H202" s="52"/>
      <c r="I202" s="43"/>
      <c r="J202" s="41" t="s">
        <v>113</v>
      </c>
      <c r="K202" s="35"/>
    </row>
    <row r="203" spans="1:11" x14ac:dyDescent="0.25">
      <c r="A203" s="55"/>
      <c r="B203" s="60"/>
      <c r="C203" s="52"/>
      <c r="D203" s="17" t="s">
        <v>31</v>
      </c>
      <c r="E203" s="18">
        <v>5000</v>
      </c>
      <c r="F203" s="58"/>
      <c r="G203" s="42"/>
      <c r="H203" s="52"/>
      <c r="I203" s="45"/>
      <c r="J203" s="42"/>
      <c r="K203" s="36"/>
    </row>
    <row r="204" spans="1:11" x14ac:dyDescent="0.25">
      <c r="A204" s="55">
        <v>81</v>
      </c>
      <c r="B204" s="60" t="s">
        <v>4</v>
      </c>
      <c r="C204" s="52" t="s">
        <v>69</v>
      </c>
      <c r="D204" s="17" t="s">
        <v>22</v>
      </c>
      <c r="E204" s="18">
        <v>10000</v>
      </c>
      <c r="F204" s="58">
        <f>SUM(E204:E205)</f>
        <v>20000</v>
      </c>
      <c r="G204" s="41" t="s">
        <v>93</v>
      </c>
      <c r="H204" s="52"/>
      <c r="I204" s="43" t="s">
        <v>100</v>
      </c>
      <c r="J204" s="41" t="s">
        <v>130</v>
      </c>
      <c r="K204" s="35"/>
    </row>
    <row r="205" spans="1:11" x14ac:dyDescent="0.25">
      <c r="A205" s="55"/>
      <c r="B205" s="60"/>
      <c r="C205" s="52"/>
      <c r="D205" s="17" t="s">
        <v>31</v>
      </c>
      <c r="E205" s="18">
        <v>10000</v>
      </c>
      <c r="F205" s="58"/>
      <c r="G205" s="42"/>
      <c r="H205" s="52"/>
      <c r="I205" s="45"/>
      <c r="J205" s="42"/>
      <c r="K205" s="36"/>
    </row>
    <row r="206" spans="1:11" x14ac:dyDescent="0.25">
      <c r="A206" s="55">
        <v>82</v>
      </c>
      <c r="B206" s="60" t="s">
        <v>4</v>
      </c>
      <c r="C206" s="52" t="s">
        <v>80</v>
      </c>
      <c r="D206" s="17" t="s">
        <v>23</v>
      </c>
      <c r="E206" s="18">
        <v>25000</v>
      </c>
      <c r="F206" s="58">
        <f>SUM(E206:E207)</f>
        <v>30000</v>
      </c>
      <c r="G206" s="41" t="s">
        <v>93</v>
      </c>
      <c r="H206" s="52"/>
      <c r="I206" s="43"/>
      <c r="J206" s="41" t="s">
        <v>153</v>
      </c>
      <c r="K206" s="35"/>
    </row>
    <row r="207" spans="1:11" x14ac:dyDescent="0.25">
      <c r="A207" s="55"/>
      <c r="B207" s="60"/>
      <c r="C207" s="52"/>
      <c r="D207" s="17" t="s">
        <v>31</v>
      </c>
      <c r="E207" s="18">
        <v>5000</v>
      </c>
      <c r="F207" s="58"/>
      <c r="G207" s="42"/>
      <c r="H207" s="52"/>
      <c r="I207" s="45"/>
      <c r="J207" s="42"/>
      <c r="K207" s="36"/>
    </row>
    <row r="208" spans="1:11" x14ac:dyDescent="0.25">
      <c r="A208" s="55">
        <v>83</v>
      </c>
      <c r="B208" s="60" t="s">
        <v>4</v>
      </c>
      <c r="C208" s="52" t="s">
        <v>81</v>
      </c>
      <c r="D208" s="17" t="s">
        <v>23</v>
      </c>
      <c r="E208" s="18">
        <v>20000</v>
      </c>
      <c r="F208" s="58">
        <f>SUM(E208:E209)</f>
        <v>35000</v>
      </c>
      <c r="G208" s="41" t="s">
        <v>93</v>
      </c>
      <c r="H208" s="52"/>
      <c r="I208" s="43"/>
      <c r="J208" s="41" t="s">
        <v>154</v>
      </c>
      <c r="K208" s="35"/>
    </row>
    <row r="209" spans="1:11" x14ac:dyDescent="0.25">
      <c r="A209" s="55"/>
      <c r="B209" s="60"/>
      <c r="C209" s="52"/>
      <c r="D209" s="17" t="s">
        <v>31</v>
      </c>
      <c r="E209" s="18">
        <v>15000</v>
      </c>
      <c r="F209" s="58"/>
      <c r="G209" s="42"/>
      <c r="H209" s="52"/>
      <c r="I209" s="45"/>
      <c r="J209" s="42"/>
      <c r="K209" s="36"/>
    </row>
    <row r="210" spans="1:11" x14ac:dyDescent="0.25">
      <c r="A210" s="55">
        <v>84</v>
      </c>
      <c r="B210" s="60" t="s">
        <v>4</v>
      </c>
      <c r="C210" s="52" t="s">
        <v>82</v>
      </c>
      <c r="D210" s="17" t="s">
        <v>26</v>
      </c>
      <c r="E210" s="18">
        <v>15000</v>
      </c>
      <c r="F210" s="58">
        <f>SUM(E210:E211)</f>
        <v>17660</v>
      </c>
      <c r="G210" s="41" t="s">
        <v>90</v>
      </c>
      <c r="H210" s="52"/>
      <c r="I210" s="43"/>
      <c r="J210" s="41" t="s">
        <v>155</v>
      </c>
      <c r="K210" s="35"/>
    </row>
    <row r="211" spans="1:11" x14ac:dyDescent="0.25">
      <c r="A211" s="55"/>
      <c r="B211" s="60"/>
      <c r="C211" s="52"/>
      <c r="D211" s="17" t="s">
        <v>31</v>
      </c>
      <c r="E211" s="18">
        <v>2660</v>
      </c>
      <c r="F211" s="58"/>
      <c r="G211" s="42"/>
      <c r="H211" s="52"/>
      <c r="I211" s="45"/>
      <c r="J211" s="42"/>
      <c r="K211" s="36"/>
    </row>
    <row r="212" spans="1:11" x14ac:dyDescent="0.25">
      <c r="A212" s="19">
        <v>85</v>
      </c>
      <c r="B212" s="20" t="s">
        <v>4</v>
      </c>
      <c r="C212" s="17" t="s">
        <v>35</v>
      </c>
      <c r="D212" s="17" t="s">
        <v>24</v>
      </c>
      <c r="E212" s="18">
        <v>35000</v>
      </c>
      <c r="F212" s="12">
        <f>SUM(E212)</f>
        <v>35000</v>
      </c>
      <c r="G212" s="1" t="s">
        <v>88</v>
      </c>
      <c r="H212" s="17"/>
      <c r="I212" s="21"/>
      <c r="J212" s="21"/>
      <c r="K212" s="23"/>
    </row>
    <row r="213" spans="1:11" x14ac:dyDescent="0.25">
      <c r="A213" s="19">
        <v>86</v>
      </c>
      <c r="B213" s="20" t="s">
        <v>4</v>
      </c>
      <c r="C213" s="17" t="s">
        <v>13</v>
      </c>
      <c r="D213" s="17" t="s">
        <v>26</v>
      </c>
      <c r="E213" s="18">
        <v>15000</v>
      </c>
      <c r="F213" s="12">
        <f>SUM(E213)</f>
        <v>15000</v>
      </c>
      <c r="G213" s="1" t="s">
        <v>95</v>
      </c>
      <c r="H213" s="17"/>
      <c r="I213" s="21"/>
      <c r="J213" s="21"/>
      <c r="K213" s="23"/>
    </row>
    <row r="214" spans="1:11" x14ac:dyDescent="0.25">
      <c r="A214" s="55">
        <v>87</v>
      </c>
      <c r="B214" s="60" t="s">
        <v>4</v>
      </c>
      <c r="C214" s="52" t="s">
        <v>71</v>
      </c>
      <c r="D214" s="17" t="s">
        <v>22</v>
      </c>
      <c r="E214" s="18">
        <v>15000</v>
      </c>
      <c r="F214" s="58">
        <f>SUM(E214:E215)</f>
        <v>35000</v>
      </c>
      <c r="G214" s="41" t="s">
        <v>93</v>
      </c>
      <c r="H214" s="52"/>
      <c r="I214" s="43"/>
      <c r="J214" s="41" t="s">
        <v>142</v>
      </c>
      <c r="K214" s="35"/>
    </row>
    <row r="215" spans="1:11" x14ac:dyDescent="0.25">
      <c r="A215" s="55"/>
      <c r="B215" s="60"/>
      <c r="C215" s="52"/>
      <c r="D215" s="17" t="s">
        <v>26</v>
      </c>
      <c r="E215" s="18">
        <v>20000</v>
      </c>
      <c r="F215" s="58"/>
      <c r="G215" s="42"/>
      <c r="H215" s="52"/>
      <c r="I215" s="45"/>
      <c r="J215" s="42"/>
      <c r="K215" s="36"/>
    </row>
    <row r="216" spans="1:11" ht="38.25" x14ac:dyDescent="0.25">
      <c r="A216" s="19">
        <v>88</v>
      </c>
      <c r="B216" s="20" t="s">
        <v>4</v>
      </c>
      <c r="C216" s="17" t="s">
        <v>51</v>
      </c>
      <c r="D216" s="17" t="s">
        <v>26</v>
      </c>
      <c r="E216" s="18">
        <v>15000</v>
      </c>
      <c r="F216" s="12">
        <f>SUM(E216)</f>
        <v>15000</v>
      </c>
      <c r="G216" s="1" t="s">
        <v>94</v>
      </c>
      <c r="H216" s="17"/>
      <c r="I216" s="21"/>
      <c r="J216" s="1" t="s">
        <v>127</v>
      </c>
      <c r="K216" s="23"/>
    </row>
    <row r="217" spans="1:11" x14ac:dyDescent="0.25">
      <c r="A217" s="19">
        <v>89</v>
      </c>
      <c r="B217" s="20" t="s">
        <v>4</v>
      </c>
      <c r="C217" s="17" t="s">
        <v>83</v>
      </c>
      <c r="D217" s="17" t="s">
        <v>22</v>
      </c>
      <c r="E217" s="18">
        <v>17660</v>
      </c>
      <c r="F217" s="12">
        <f>SUM(E217)</f>
        <v>17660</v>
      </c>
      <c r="G217" s="1" t="s">
        <v>93</v>
      </c>
      <c r="H217" s="17"/>
      <c r="I217" s="21"/>
      <c r="J217" s="21"/>
      <c r="K217" s="23"/>
    </row>
    <row r="218" spans="1:11" x14ac:dyDescent="0.25">
      <c r="A218" s="55">
        <v>90</v>
      </c>
      <c r="B218" s="60" t="s">
        <v>4</v>
      </c>
      <c r="C218" s="52" t="s">
        <v>43</v>
      </c>
      <c r="D218" s="17" t="s">
        <v>24</v>
      </c>
      <c r="E218" s="18">
        <v>15000</v>
      </c>
      <c r="F218" s="61">
        <f>SUM(E218:E221)</f>
        <v>40660</v>
      </c>
      <c r="G218" s="41" t="s">
        <v>89</v>
      </c>
      <c r="H218" s="52"/>
      <c r="I218" s="43"/>
      <c r="J218" s="43"/>
      <c r="K218" s="35"/>
    </row>
    <row r="219" spans="1:11" x14ac:dyDescent="0.25">
      <c r="A219" s="55"/>
      <c r="B219" s="60"/>
      <c r="C219" s="52"/>
      <c r="D219" s="17" t="s">
        <v>30</v>
      </c>
      <c r="E219" s="18">
        <v>15000</v>
      </c>
      <c r="F219" s="62"/>
      <c r="G219" s="50"/>
      <c r="H219" s="52"/>
      <c r="I219" s="44"/>
      <c r="J219" s="44"/>
      <c r="K219" s="37"/>
    </row>
    <row r="220" spans="1:11" x14ac:dyDescent="0.25">
      <c r="A220" s="55"/>
      <c r="B220" s="60"/>
      <c r="C220" s="52"/>
      <c r="D220" s="17" t="s">
        <v>31</v>
      </c>
      <c r="E220" s="18">
        <v>5000</v>
      </c>
      <c r="F220" s="62"/>
      <c r="G220" s="50"/>
      <c r="H220" s="52"/>
      <c r="I220" s="44"/>
      <c r="J220" s="44"/>
      <c r="K220" s="37"/>
    </row>
    <row r="221" spans="1:11" x14ac:dyDescent="0.25">
      <c r="A221" s="55"/>
      <c r="B221" s="60"/>
      <c r="C221" s="52"/>
      <c r="D221" s="17" t="s">
        <v>27</v>
      </c>
      <c r="E221" s="18">
        <v>5660</v>
      </c>
      <c r="F221" s="62"/>
      <c r="G221" s="42"/>
      <c r="H221" s="52"/>
      <c r="I221" s="45"/>
      <c r="J221" s="45"/>
      <c r="K221" s="36"/>
    </row>
    <row r="222" spans="1:11" ht="25.5" x14ac:dyDescent="0.25">
      <c r="A222" s="19">
        <v>91</v>
      </c>
      <c r="B222" s="20" t="s">
        <v>4</v>
      </c>
      <c r="C222" s="17" t="s">
        <v>84</v>
      </c>
      <c r="D222" s="17" t="s">
        <v>22</v>
      </c>
      <c r="E222" s="18">
        <v>10000</v>
      </c>
      <c r="F222" s="12">
        <f>SUM(E222)</f>
        <v>10000</v>
      </c>
      <c r="G222" s="1" t="s">
        <v>93</v>
      </c>
      <c r="H222" s="17"/>
      <c r="I222" s="21"/>
      <c r="J222" s="1" t="s">
        <v>156</v>
      </c>
      <c r="K222" s="23"/>
    </row>
    <row r="223" spans="1:11" x14ac:dyDescent="0.25">
      <c r="A223" s="19">
        <v>92</v>
      </c>
      <c r="B223" s="20" t="s">
        <v>4</v>
      </c>
      <c r="C223" s="17" t="s">
        <v>85</v>
      </c>
      <c r="D223" s="17" t="s">
        <v>22</v>
      </c>
      <c r="E223" s="18">
        <v>10000</v>
      </c>
      <c r="F223" s="12">
        <f>SUM(E223)</f>
        <v>10000</v>
      </c>
      <c r="G223" s="1" t="s">
        <v>95</v>
      </c>
      <c r="H223" s="17"/>
      <c r="I223" s="21"/>
      <c r="J223" s="1" t="s">
        <v>157</v>
      </c>
      <c r="K223" s="23"/>
    </row>
    <row r="224" spans="1:11" ht="15.75" thickBot="1" x14ac:dyDescent="0.3">
      <c r="A224" s="26">
        <v>93</v>
      </c>
      <c r="B224" s="27" t="s">
        <v>4</v>
      </c>
      <c r="C224" s="28" t="s">
        <v>86</v>
      </c>
      <c r="D224" s="28" t="s">
        <v>27</v>
      </c>
      <c r="E224" s="29">
        <v>10000</v>
      </c>
      <c r="F224" s="30">
        <f>SUM(E224)</f>
        <v>10000</v>
      </c>
      <c r="G224" s="31" t="s">
        <v>93</v>
      </c>
      <c r="H224" s="28"/>
      <c r="I224" s="32"/>
      <c r="J224" s="31" t="s">
        <v>156</v>
      </c>
      <c r="K224" s="33"/>
    </row>
    <row r="225" spans="1:11" ht="15.75" thickBot="1" x14ac:dyDescent="0.3">
      <c r="A225" s="38"/>
      <c r="B225" s="39"/>
      <c r="C225" s="39"/>
      <c r="D225" s="39"/>
      <c r="E225" s="39"/>
      <c r="F225" s="39"/>
      <c r="G225" s="39"/>
      <c r="H225" s="39"/>
      <c r="I225" s="39"/>
      <c r="J225" s="39"/>
      <c r="K225" s="40"/>
    </row>
    <row r="226" spans="1:11" ht="24" customHeight="1" thickBot="1" x14ac:dyDescent="0.3">
      <c r="A226" s="67" t="s">
        <v>1</v>
      </c>
      <c r="B226" s="68"/>
      <c r="C226" s="68"/>
      <c r="D226" s="69"/>
      <c r="E226" s="70">
        <f>SUM(F3:F224)</f>
        <v>4542780</v>
      </c>
      <c r="F226" s="71"/>
      <c r="G226" s="71"/>
      <c r="H226" s="71"/>
      <c r="I226" s="71"/>
      <c r="J226" s="71"/>
      <c r="K226" s="72"/>
    </row>
    <row r="228" spans="1:11" x14ac:dyDescent="0.25">
      <c r="E228" s="14"/>
    </row>
    <row r="229" spans="1:11" x14ac:dyDescent="0.25">
      <c r="G229" s="5"/>
    </row>
  </sheetData>
  <mergeCells count="436">
    <mergeCell ref="A1:K1"/>
    <mergeCell ref="A226:D226"/>
    <mergeCell ref="E226:K226"/>
    <mergeCell ref="F3:F9"/>
    <mergeCell ref="F11:F19"/>
    <mergeCell ref="F20:F28"/>
    <mergeCell ref="F29:F38"/>
    <mergeCell ref="C142:C143"/>
    <mergeCell ref="G142:G143"/>
    <mergeCell ref="H142:H143"/>
    <mergeCell ref="I73:I75"/>
    <mergeCell ref="J73:J75"/>
    <mergeCell ref="K73:K75"/>
    <mergeCell ref="A73:A75"/>
    <mergeCell ref="B73:B75"/>
    <mergeCell ref="C73:C75"/>
    <mergeCell ref="F73:F75"/>
    <mergeCell ref="G73:G75"/>
    <mergeCell ref="H73:H75"/>
    <mergeCell ref="B56:B59"/>
    <mergeCell ref="A49:A51"/>
    <mergeCell ref="A20:A28"/>
    <mergeCell ref="A11:A19"/>
    <mergeCell ref="F90:F93"/>
    <mergeCell ref="F99:F100"/>
    <mergeCell ref="F106:F108"/>
    <mergeCell ref="F110:F111"/>
    <mergeCell ref="F39:F47"/>
    <mergeCell ref="F49:F51"/>
    <mergeCell ref="F52:F54"/>
    <mergeCell ref="F56:F59"/>
    <mergeCell ref="F63:F65"/>
    <mergeCell ref="F66:F71"/>
    <mergeCell ref="F173:F176"/>
    <mergeCell ref="F177:F178"/>
    <mergeCell ref="F135:F136"/>
    <mergeCell ref="F137:F140"/>
    <mergeCell ref="F142:F143"/>
    <mergeCell ref="F144:F147"/>
    <mergeCell ref="F148:F150"/>
    <mergeCell ref="F151:F156"/>
    <mergeCell ref="F113:F115"/>
    <mergeCell ref="F117:F118"/>
    <mergeCell ref="F120:F121"/>
    <mergeCell ref="F122:F123"/>
    <mergeCell ref="F128:F129"/>
    <mergeCell ref="F131:F134"/>
    <mergeCell ref="F210:F211"/>
    <mergeCell ref="F214:F215"/>
    <mergeCell ref="F218:F221"/>
    <mergeCell ref="B3:B9"/>
    <mergeCell ref="B11:B19"/>
    <mergeCell ref="B20:B28"/>
    <mergeCell ref="B29:B38"/>
    <mergeCell ref="B39:B47"/>
    <mergeCell ref="B49:B51"/>
    <mergeCell ref="B52:B54"/>
    <mergeCell ref="F194:F195"/>
    <mergeCell ref="F196:F198"/>
    <mergeCell ref="F202:F203"/>
    <mergeCell ref="F204:F205"/>
    <mergeCell ref="F206:F207"/>
    <mergeCell ref="F208:F209"/>
    <mergeCell ref="F180:F182"/>
    <mergeCell ref="F184:F185"/>
    <mergeCell ref="F186:F188"/>
    <mergeCell ref="F189:F190"/>
    <mergeCell ref="F191:F193"/>
    <mergeCell ref="F157:F161"/>
    <mergeCell ref="F162:F165"/>
    <mergeCell ref="F167:F171"/>
    <mergeCell ref="C90:C93"/>
    <mergeCell ref="C99:C100"/>
    <mergeCell ref="C106:C108"/>
    <mergeCell ref="C110:C111"/>
    <mergeCell ref="C113:C115"/>
    <mergeCell ref="C117:C118"/>
    <mergeCell ref="C52:C54"/>
    <mergeCell ref="C56:C59"/>
    <mergeCell ref="C63:C65"/>
    <mergeCell ref="C66:C71"/>
    <mergeCell ref="C76:C83"/>
    <mergeCell ref="C86:C87"/>
    <mergeCell ref="C148:C150"/>
    <mergeCell ref="C151:C156"/>
    <mergeCell ref="C157:C161"/>
    <mergeCell ref="C162:C165"/>
    <mergeCell ref="C167:C171"/>
    <mergeCell ref="C120:C121"/>
    <mergeCell ref="C122:C123"/>
    <mergeCell ref="C128:C129"/>
    <mergeCell ref="C131:C134"/>
    <mergeCell ref="C135:C136"/>
    <mergeCell ref="C137:C140"/>
    <mergeCell ref="C210:C211"/>
    <mergeCell ref="C214:C215"/>
    <mergeCell ref="C218:C221"/>
    <mergeCell ref="B106:B108"/>
    <mergeCell ref="B110:B111"/>
    <mergeCell ref="B122:B123"/>
    <mergeCell ref="B120:B121"/>
    <mergeCell ref="B117:B118"/>
    <mergeCell ref="B113:B115"/>
    <mergeCell ref="B218:B221"/>
    <mergeCell ref="C194:C195"/>
    <mergeCell ref="C196:C198"/>
    <mergeCell ref="C202:C203"/>
    <mergeCell ref="C204:C205"/>
    <mergeCell ref="C206:C207"/>
    <mergeCell ref="C208:C209"/>
    <mergeCell ref="C173:C176"/>
    <mergeCell ref="C177:C178"/>
    <mergeCell ref="C180:C182"/>
    <mergeCell ref="C184:C185"/>
    <mergeCell ref="C186:C188"/>
    <mergeCell ref="C191:C193"/>
    <mergeCell ref="C189:C190"/>
    <mergeCell ref="C144:C147"/>
    <mergeCell ref="B214:B215"/>
    <mergeCell ref="B210:B211"/>
    <mergeCell ref="B208:B209"/>
    <mergeCell ref="B206:B207"/>
    <mergeCell ref="B204:B205"/>
    <mergeCell ref="B202:B203"/>
    <mergeCell ref="A137:A140"/>
    <mergeCell ref="B137:B140"/>
    <mergeCell ref="A135:A136"/>
    <mergeCell ref="B135:B136"/>
    <mergeCell ref="B180:B182"/>
    <mergeCell ref="B177:B178"/>
    <mergeCell ref="B173:B176"/>
    <mergeCell ref="B167:B171"/>
    <mergeCell ref="B162:B165"/>
    <mergeCell ref="B157:B161"/>
    <mergeCell ref="B196:B198"/>
    <mergeCell ref="B194:B195"/>
    <mergeCell ref="B191:B193"/>
    <mergeCell ref="B189:B190"/>
    <mergeCell ref="B186:B188"/>
    <mergeCell ref="B184:B185"/>
    <mergeCell ref="B151:B156"/>
    <mergeCell ref="B148:B150"/>
    <mergeCell ref="B144:B147"/>
    <mergeCell ref="B142:B143"/>
    <mergeCell ref="A39:A47"/>
    <mergeCell ref="A29:A38"/>
    <mergeCell ref="A144:A147"/>
    <mergeCell ref="A142:A143"/>
    <mergeCell ref="A122:A123"/>
    <mergeCell ref="A120:A121"/>
    <mergeCell ref="A131:A134"/>
    <mergeCell ref="A128:A129"/>
    <mergeCell ref="B131:B134"/>
    <mergeCell ref="B128:B129"/>
    <mergeCell ref="B63:B65"/>
    <mergeCell ref="B66:B71"/>
    <mergeCell ref="B76:B83"/>
    <mergeCell ref="B86:B87"/>
    <mergeCell ref="B90:B93"/>
    <mergeCell ref="B99:B100"/>
    <mergeCell ref="A191:A193"/>
    <mergeCell ref="A189:A190"/>
    <mergeCell ref="A186:A188"/>
    <mergeCell ref="A184:A185"/>
    <mergeCell ref="A180:A182"/>
    <mergeCell ref="A177:A178"/>
    <mergeCell ref="A3:A9"/>
    <mergeCell ref="A218:A221"/>
    <mergeCell ref="A214:A215"/>
    <mergeCell ref="A210:A211"/>
    <mergeCell ref="A208:A209"/>
    <mergeCell ref="A206:A207"/>
    <mergeCell ref="A204:A205"/>
    <mergeCell ref="A202:A203"/>
    <mergeCell ref="A196:A198"/>
    <mergeCell ref="A194:A195"/>
    <mergeCell ref="A117:A118"/>
    <mergeCell ref="A113:A115"/>
    <mergeCell ref="A110:A111"/>
    <mergeCell ref="A106:A108"/>
    <mergeCell ref="A99:A100"/>
    <mergeCell ref="A90:A93"/>
    <mergeCell ref="A173:A176"/>
    <mergeCell ref="A167:A171"/>
    <mergeCell ref="A162:A165"/>
    <mergeCell ref="A157:A161"/>
    <mergeCell ref="A151:A156"/>
    <mergeCell ref="A148:A150"/>
    <mergeCell ref="G3:G9"/>
    <mergeCell ref="G11:G19"/>
    <mergeCell ref="G20:G28"/>
    <mergeCell ref="G29:G38"/>
    <mergeCell ref="G39:G47"/>
    <mergeCell ref="G49:G51"/>
    <mergeCell ref="A86:A87"/>
    <mergeCell ref="A76:A83"/>
    <mergeCell ref="A66:A71"/>
    <mergeCell ref="A63:A65"/>
    <mergeCell ref="A56:A59"/>
    <mergeCell ref="A52:A54"/>
    <mergeCell ref="C3:C9"/>
    <mergeCell ref="C11:C19"/>
    <mergeCell ref="C20:C28"/>
    <mergeCell ref="C29:C38"/>
    <mergeCell ref="C39:C47"/>
    <mergeCell ref="C49:C51"/>
    <mergeCell ref="F76:F83"/>
    <mergeCell ref="F86:F87"/>
    <mergeCell ref="G90:G93"/>
    <mergeCell ref="G99:G100"/>
    <mergeCell ref="G106:G108"/>
    <mergeCell ref="G110:G111"/>
    <mergeCell ref="G113:G115"/>
    <mergeCell ref="G117:G118"/>
    <mergeCell ref="G52:G54"/>
    <mergeCell ref="G56:G59"/>
    <mergeCell ref="G63:G65"/>
    <mergeCell ref="G66:G71"/>
    <mergeCell ref="G76:G83"/>
    <mergeCell ref="G86:G87"/>
    <mergeCell ref="G151:G156"/>
    <mergeCell ref="G157:G161"/>
    <mergeCell ref="G162:G165"/>
    <mergeCell ref="G167:G171"/>
    <mergeCell ref="G120:G121"/>
    <mergeCell ref="G122:G123"/>
    <mergeCell ref="G128:G129"/>
    <mergeCell ref="G131:G134"/>
    <mergeCell ref="G135:G136"/>
    <mergeCell ref="G137:G140"/>
    <mergeCell ref="G208:G209"/>
    <mergeCell ref="G210:G211"/>
    <mergeCell ref="G214:G215"/>
    <mergeCell ref="G218:G221"/>
    <mergeCell ref="H3:H9"/>
    <mergeCell ref="H11:H19"/>
    <mergeCell ref="H20:H28"/>
    <mergeCell ref="H29:H38"/>
    <mergeCell ref="H39:H47"/>
    <mergeCell ref="H49:H51"/>
    <mergeCell ref="G191:G193"/>
    <mergeCell ref="G194:G195"/>
    <mergeCell ref="G196:G198"/>
    <mergeCell ref="G202:G203"/>
    <mergeCell ref="G204:G205"/>
    <mergeCell ref="G206:G207"/>
    <mergeCell ref="G173:G176"/>
    <mergeCell ref="G177:G178"/>
    <mergeCell ref="G180:G182"/>
    <mergeCell ref="G184:G185"/>
    <mergeCell ref="G186:G188"/>
    <mergeCell ref="G189:G190"/>
    <mergeCell ref="G144:G147"/>
    <mergeCell ref="G148:G150"/>
    <mergeCell ref="H90:H93"/>
    <mergeCell ref="H99:H100"/>
    <mergeCell ref="H106:H108"/>
    <mergeCell ref="H110:H111"/>
    <mergeCell ref="H113:H115"/>
    <mergeCell ref="H117:H118"/>
    <mergeCell ref="H52:H54"/>
    <mergeCell ref="H56:H59"/>
    <mergeCell ref="H63:H65"/>
    <mergeCell ref="H66:H71"/>
    <mergeCell ref="H76:H83"/>
    <mergeCell ref="H86:H87"/>
    <mergeCell ref="H189:H190"/>
    <mergeCell ref="H144:H147"/>
    <mergeCell ref="H148:H150"/>
    <mergeCell ref="H151:H156"/>
    <mergeCell ref="H157:H161"/>
    <mergeCell ref="H162:H165"/>
    <mergeCell ref="H167:H171"/>
    <mergeCell ref="H120:H121"/>
    <mergeCell ref="H122:H123"/>
    <mergeCell ref="H128:H129"/>
    <mergeCell ref="H131:H134"/>
    <mergeCell ref="H135:H136"/>
    <mergeCell ref="H137:H140"/>
    <mergeCell ref="I66:I71"/>
    <mergeCell ref="I76:I83"/>
    <mergeCell ref="I86:I87"/>
    <mergeCell ref="H208:H209"/>
    <mergeCell ref="H210:H211"/>
    <mergeCell ref="H214:H215"/>
    <mergeCell ref="H218:H221"/>
    <mergeCell ref="I3:I9"/>
    <mergeCell ref="I11:I19"/>
    <mergeCell ref="I20:I28"/>
    <mergeCell ref="I29:I38"/>
    <mergeCell ref="I39:I47"/>
    <mergeCell ref="I49:I51"/>
    <mergeCell ref="H191:H193"/>
    <mergeCell ref="H194:H195"/>
    <mergeCell ref="H196:H198"/>
    <mergeCell ref="H202:H203"/>
    <mergeCell ref="H204:H205"/>
    <mergeCell ref="H206:H207"/>
    <mergeCell ref="H173:H176"/>
    <mergeCell ref="H177:H178"/>
    <mergeCell ref="H180:H182"/>
    <mergeCell ref="H184:H185"/>
    <mergeCell ref="H186:H188"/>
    <mergeCell ref="I204:I205"/>
    <mergeCell ref="I167:I171"/>
    <mergeCell ref="I173:I176"/>
    <mergeCell ref="I177:I178"/>
    <mergeCell ref="I180:I182"/>
    <mergeCell ref="I184:I185"/>
    <mergeCell ref="I186:I188"/>
    <mergeCell ref="I142:I143"/>
    <mergeCell ref="I144:I147"/>
    <mergeCell ref="I148:I150"/>
    <mergeCell ref="I151:I156"/>
    <mergeCell ref="I157:I161"/>
    <mergeCell ref="I162:I165"/>
    <mergeCell ref="J3:J9"/>
    <mergeCell ref="J11:J19"/>
    <mergeCell ref="J20:J28"/>
    <mergeCell ref="J29:J38"/>
    <mergeCell ref="J39:J47"/>
    <mergeCell ref="I189:I190"/>
    <mergeCell ref="I191:I193"/>
    <mergeCell ref="I194:I195"/>
    <mergeCell ref="I196:I198"/>
    <mergeCell ref="I120:I121"/>
    <mergeCell ref="I122:I123"/>
    <mergeCell ref="I128:I129"/>
    <mergeCell ref="I131:I134"/>
    <mergeCell ref="I135:I136"/>
    <mergeCell ref="I137:I140"/>
    <mergeCell ref="I90:I93"/>
    <mergeCell ref="I99:I100"/>
    <mergeCell ref="I106:I108"/>
    <mergeCell ref="I110:I111"/>
    <mergeCell ref="I113:I115"/>
    <mergeCell ref="I117:I118"/>
    <mergeCell ref="I52:I54"/>
    <mergeCell ref="I56:I59"/>
    <mergeCell ref="I63:I65"/>
    <mergeCell ref="J86:J87"/>
    <mergeCell ref="J90:J93"/>
    <mergeCell ref="J99:J100"/>
    <mergeCell ref="J106:J108"/>
    <mergeCell ref="J110:J111"/>
    <mergeCell ref="J113:J115"/>
    <mergeCell ref="J49:J51"/>
    <mergeCell ref="J52:J54"/>
    <mergeCell ref="J56:J59"/>
    <mergeCell ref="J63:J65"/>
    <mergeCell ref="J66:J71"/>
    <mergeCell ref="J76:J83"/>
    <mergeCell ref="J137:J140"/>
    <mergeCell ref="J142:J143"/>
    <mergeCell ref="J144:J147"/>
    <mergeCell ref="J148:J150"/>
    <mergeCell ref="J151:J156"/>
    <mergeCell ref="J157:J161"/>
    <mergeCell ref="J117:J118"/>
    <mergeCell ref="J120:J121"/>
    <mergeCell ref="J122:J123"/>
    <mergeCell ref="J128:J129"/>
    <mergeCell ref="J131:J134"/>
    <mergeCell ref="J135:J136"/>
    <mergeCell ref="J186:J188"/>
    <mergeCell ref="J189:J190"/>
    <mergeCell ref="J191:J193"/>
    <mergeCell ref="J194:J195"/>
    <mergeCell ref="J196:J198"/>
    <mergeCell ref="J202:J203"/>
    <mergeCell ref="J162:J165"/>
    <mergeCell ref="J167:J171"/>
    <mergeCell ref="J173:J176"/>
    <mergeCell ref="J177:J178"/>
    <mergeCell ref="J180:J182"/>
    <mergeCell ref="J184:J185"/>
    <mergeCell ref="K52:K54"/>
    <mergeCell ref="K56:K59"/>
    <mergeCell ref="K63:K65"/>
    <mergeCell ref="K66:K71"/>
    <mergeCell ref="K76:K83"/>
    <mergeCell ref="K86:K87"/>
    <mergeCell ref="K3:K9"/>
    <mergeCell ref="K11:K19"/>
    <mergeCell ref="K20:K28"/>
    <mergeCell ref="K29:K38"/>
    <mergeCell ref="K39:K47"/>
    <mergeCell ref="K49:K51"/>
    <mergeCell ref="K120:K121"/>
    <mergeCell ref="K122:K123"/>
    <mergeCell ref="K128:K129"/>
    <mergeCell ref="K131:K134"/>
    <mergeCell ref="K135:K136"/>
    <mergeCell ref="K137:K140"/>
    <mergeCell ref="K90:K93"/>
    <mergeCell ref="K99:K100"/>
    <mergeCell ref="K106:K108"/>
    <mergeCell ref="K110:K111"/>
    <mergeCell ref="K113:K115"/>
    <mergeCell ref="K117:K118"/>
    <mergeCell ref="K167:K171"/>
    <mergeCell ref="K173:K176"/>
    <mergeCell ref="K177:K178"/>
    <mergeCell ref="K180:K182"/>
    <mergeCell ref="K184:K185"/>
    <mergeCell ref="K186:K188"/>
    <mergeCell ref="K142:K143"/>
    <mergeCell ref="K144:K147"/>
    <mergeCell ref="K148:K150"/>
    <mergeCell ref="K151:K156"/>
    <mergeCell ref="K157:K161"/>
    <mergeCell ref="K162:K165"/>
    <mergeCell ref="K206:K207"/>
    <mergeCell ref="K208:K209"/>
    <mergeCell ref="K210:K211"/>
    <mergeCell ref="K214:K215"/>
    <mergeCell ref="K218:K221"/>
    <mergeCell ref="A225:K225"/>
    <mergeCell ref="K189:K190"/>
    <mergeCell ref="K191:K193"/>
    <mergeCell ref="K194:K195"/>
    <mergeCell ref="K196:K198"/>
    <mergeCell ref="K202:K203"/>
    <mergeCell ref="K204:K205"/>
    <mergeCell ref="J204:J205"/>
    <mergeCell ref="J206:J207"/>
    <mergeCell ref="J208:J209"/>
    <mergeCell ref="J210:J211"/>
    <mergeCell ref="J214:J215"/>
    <mergeCell ref="J218:J221"/>
    <mergeCell ref="I206:I207"/>
    <mergeCell ref="I208:I209"/>
    <mergeCell ref="I210:I211"/>
    <mergeCell ref="I214:I215"/>
    <mergeCell ref="I218:I221"/>
    <mergeCell ref="I202:I203"/>
  </mergeCells>
  <printOptions horizontalCentered="1"/>
  <pageMargins left="0.59055118110236227" right="0.39370078740157483" top="0.59055118110236227" bottom="0.39370078740157483" header="0.31496062992125984" footer="0.31496062992125984"/>
  <pageSetup paperSize="9" scale="44" fitToHeight="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2026</vt:lpstr>
      <vt:lpstr>'2026'!Titulos_de_impressao</vt:lpstr>
    </vt:vector>
  </TitlesOfParts>
  <Company>Particular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Gabinete Prefeito</dc:creator>
  <cp:lastModifiedBy>Gabinete Prefeito</cp:lastModifiedBy>
  <cp:lastPrinted>2026-05-20T13:37:48Z</cp:lastPrinted>
  <dcterms:created xsi:type="dcterms:W3CDTF">2023-12-27T17:18:21Z</dcterms:created>
  <dcterms:modified xsi:type="dcterms:W3CDTF">2026-05-20T13:57:05Z</dcterms:modified>
</cp:coreProperties>
</file>