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202\controle-interno\CONTROLE INTERNO\UCCI - Nuvem\Portal da Transparência\12. MENU CONTAS PÚBLICAS\PPA\"/>
    </mc:Choice>
  </mc:AlternateContent>
  <bookViews>
    <workbookView xWindow="0" yWindow="0" windowWidth="28800" windowHeight="12435"/>
  </bookViews>
  <sheets>
    <sheet name="Acompanhamento PPA 2025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0" i="1"/>
  <c r="D129" i="1"/>
  <c r="D128" i="1"/>
  <c r="D127" i="1"/>
  <c r="D126" i="1"/>
  <c r="D13" i="1"/>
  <c r="D12" i="1"/>
  <c r="D11" i="1"/>
  <c r="D10" i="1"/>
  <c r="D9" i="1"/>
  <c r="D7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3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<sst xmlns="http://schemas.openxmlformats.org/spreadsheetml/2006/main" count="244" uniqueCount="221">
  <si>
    <t>Órgão/Atividade-Projeto</t>
  </si>
  <si>
    <t>PERCENTUAL</t>
  </si>
  <si>
    <t>Órgão : 02 - GABINETE DO PREFEITO</t>
  </si>
  <si>
    <t>Atividade/Projeto : 0.002 - EMENDAS IMPOSITIVAS</t>
  </si>
  <si>
    <t>Atividade/Projeto : 0.003 - CONTRIBUIÇÕES À ENTIDADES DE APOIO AO MUNICÍPIO</t>
  </si>
  <si>
    <t>Atividade/Projeto : 1.006 - IMPLANTAÇÃO E EXECUÇÃO DO PROJETO CIDADE EMPREENDEDORA</t>
  </si>
  <si>
    <t>Atividade/Projeto : 2.001 - MANUTENÇÃO DAS ATIVIDADES DO GABINETE DO PREFEITO</t>
  </si>
  <si>
    <t>Atividade/Projeto : 2.002 - MANUTENÇÃO DO DEPARTAMENTO DE DEFESA CIVIL</t>
  </si>
  <si>
    <t>Atividade/Projeto : 2.003 - PUBLICAÇÃO DE ATOS OFICIAIS, INSTITUCIONAIS E MATÉRIAS DO GABINETE</t>
  </si>
  <si>
    <t>Atividade/Projeto : 2.005 - MANUTENÇÃO DOS CONSELHOS MUNICIPAIS</t>
  </si>
  <si>
    <t>Atividade/Projeto : 2.006 - MANUTENÇÃO DO DEPARTAMENTO DO PROCON</t>
  </si>
  <si>
    <t>Órgão : 03 - PROCURADORIA JURIDICA</t>
  </si>
  <si>
    <t>Atividade/Projeto : 2.007 - CUMPRIMENTO DE SENTENÇAS E PRECATÓRIOS JUDICIAIS</t>
  </si>
  <si>
    <t>Atividade/Projeto : 2.008 - MANUTENÇÃO DAS ATIVIDADES DA ASSESSORIA JURÍDICA</t>
  </si>
  <si>
    <t>Órgão : 04 - SECRETARIA MUNICIPAL DE INFRA ESTRUTURA</t>
  </si>
  <si>
    <t>Atividade/Projeto : 1.003 - ELABORAÇÃO DE PROJETOS, SONDAGENS E LEVANTAMENTO TOPOGRÁFICO</t>
  </si>
  <si>
    <t>Atividade/Projeto : 1.015 - IMPLEMENTAÇÃO, APRIMORAMENTO E MANUTENÇÃO DA BASE CARTOGRÁFICA</t>
  </si>
  <si>
    <t>Atividade/Projeto : 2.009 - MANUTENÇÃO DAS ATIVIDADES DA SECRETARIA DE INFRA-ESTRUTURA</t>
  </si>
  <si>
    <t>Atividade/Projeto : 2.010 - EDUCAÇÃO, INFORMAÇÃO E CONSCIENTIZAÇÃO</t>
  </si>
  <si>
    <t>Órgão : 05 - SECRETARIA MUNICIPAL DE PLANEJAMENTO</t>
  </si>
  <si>
    <t>Atividade/Projeto : 1.002 - AQUISIÇÃO DE EQUIPAMENTOS E MATERIAL PERMANENTE</t>
  </si>
  <si>
    <t>Atividade/Projeto : 1.004 - REGULARIZAÇÃO FUNDIÁRIA</t>
  </si>
  <si>
    <t>Atividade/Projeto : 1.007 - IMPLANTAÇÃO E EXECUÇÃO DO PLANO MUNICIPAL DE MOBILIDADE URBANA</t>
  </si>
  <si>
    <t>Atividade/Projeto : 1.016 - IMPLEMENTAÇÃO E EXECUÇÃO DO PLANO DIRETOR MUNICIPAL</t>
  </si>
  <si>
    <t>Atividade/Projeto : 1.024 - IMPLEMENTAR O PROJETO CIDADE EMPREENDEDORA</t>
  </si>
  <si>
    <t>Atividade/Projeto : 2.011 - MANUTENÇÃO DAS ATIVIDADES DA SECRETARIA DE PLANEJAMENTO</t>
  </si>
  <si>
    <t>Atividade/Projeto : 2.151 - IMPLEMENTAR O PROJETO "CIDADE INTELIGENTE"</t>
  </si>
  <si>
    <t>Órgão : 06 - SECRETARIA MUNICIPAL DE ASSISTÊNCIA SOCIAL</t>
  </si>
  <si>
    <t>Atividade/Projeto : 0.004 - SUBVENÇÕES SOCIAIS LIGADOS A ASSISTENCIA SOCIAL</t>
  </si>
  <si>
    <t>Atividade/Projeto : 1.005 - CONSTRUÇÃO, REFORMA E AMPLIAÇÃO DE UNIDADE FÍSICA E MODERNIZAÇÃO DOS EQUIPAMENTOS DA REDE SUAS</t>
  </si>
  <si>
    <t>Atividade/Projeto : 2.013 - MANUTENÇÃO DAS ATIVIDADES DO FMAS E DA VIGILÂNCIA SOCIOASSISTENCIAL</t>
  </si>
  <si>
    <t>Atividade/Projeto : 2.014 - MANUTENÇÃO DAS ATIVIDADES DO CONSELHO MUNICIPAL DE ASSISTÊNCIA SOCIAL</t>
  </si>
  <si>
    <t>Atividade/Projeto : 2.015 - ÍNDICE DE GESTÃO DESCENTRALIZADO - IGD/SUAS/PBF</t>
  </si>
  <si>
    <t>Atividade/Projeto : 2.016 - MANUTENÇÃO DO FUNDO DA INFÂNCIA E ADOLESCÊNCIA - FIA</t>
  </si>
  <si>
    <t>Atividade/Projeto : 2.017 - MANUTENÇÃO DAS ATIVIDADES DO CONSELHO TUTELAR</t>
  </si>
  <si>
    <t>Atividade/Projeto : 2.018 - MANUTENÇÃO DO PROGRAMA NOSSO CRÉDITO</t>
  </si>
  <si>
    <t>Atividade/Projeto : 2.019 - MANUTENÇÃO DO PROGRAMA INCLUIR - MUNDO DO TRABALHO</t>
  </si>
  <si>
    <t>Atividade/Projeto : 2.020 - MANUTENÇÃO DO PROGRAMA MUNICIPAL DE HABITAÇÃO</t>
  </si>
  <si>
    <t>Atividade/Projeto : 2.021 - FUNDO DE COMBATE E ERRADICAÇÃO DA POBREZA - FUNCOP/CDA</t>
  </si>
  <si>
    <t>Atividade/Projeto : 2.022 - SERVIÇOS, PROGRAMAS, PROJETOS E AÇÕES DE PROTEÇÃO SOCIAL BÁSICA</t>
  </si>
  <si>
    <t>Atividade/Projeto : 2.023 - SERVIÇOS, PROGRAMAS, PROJETOS E AÇÕES DE PSE-MÉDIA COMPLEXIDADE</t>
  </si>
  <si>
    <t>Atividade/Projeto : 2.024 - SERVIÇOS, PROGRAMAS, PROJETOS E AÇÕES DE PSE-ALTA COMPLEXIDADE</t>
  </si>
  <si>
    <t>Atividade/Projeto : 2.025 - BENEFÍCIO AUXÍLIO FUNERAL</t>
  </si>
  <si>
    <t>Atividade/Projeto : 2.026 - BENEFÍCIO AUXÍLIO NATALIDADE</t>
  </si>
  <si>
    <t>Atividade/Projeto : 2.027 - SITUAÇÃO DE EMERGÊNCIA O CALAMIDADE PÚBLICA</t>
  </si>
  <si>
    <t>Atividade/Projeto : 2.028 - BENEFÍCIO EVENTUAL POR VULNERABILIDADE TEMPORÁRIA</t>
  </si>
  <si>
    <t>Atividade/Projeto : 2.029 - BENEFÍCIO DE TRANSFERÊNCIA DE RENDA</t>
  </si>
  <si>
    <t>Órgão : 07 - SECRETARIA MUNICIPAL DE ADMINISTRACAO</t>
  </si>
  <si>
    <t>Atividade/Projeto : 0.005 - APOIO E INCENTIVO A ENTIDADES E ASSOCIAÇÕES</t>
  </si>
  <si>
    <t>Atividade/Projeto : 1.008 - IMPLANTAÇÃO E DESENVOLVIMENTO DO PROGRAMA "CIDADE DIGITAL"</t>
  </si>
  <si>
    <t>Atividade/Projeto : 1.009 - IMPLANTAR E DESENVOLVER O PROGRAMA DIGITALIZA BRASIL (SINAL DIGITAL DE TV)</t>
  </si>
  <si>
    <t>Atividade/Projeto : 1.047 - IMPLANTAÇÃO DO PDTI - PLANO DIRETOR DA TECNOLOGIA DA INFORMAÇÃO</t>
  </si>
  <si>
    <t>Atividade/Projeto : 2.030 - MANUTENÇÃO DAS ATIVIDADES DA SECRETARIA DE ADMINISTRAÇÃO</t>
  </si>
  <si>
    <t>Atividade/Projeto : 2.031 - CONCURSO PÚBLICO E TESTES SELETIVOS</t>
  </si>
  <si>
    <t>Atividade/Projeto : 2.032 - MANUTENÇÃO DAS ATIVIDADES DO SETOR DE ALMOXARIFADO E PATRIMÔNIO</t>
  </si>
  <si>
    <t>Atividade/Projeto : 2.033 - CONCESSÃO DE VALE ALIMENTAÇÃO</t>
  </si>
  <si>
    <t>Atividade/Projeto : 2.035 - MANUTENÇÃO DOS GASTOS COM ESTAGIÁRIOS</t>
  </si>
  <si>
    <t>Atividade/Projeto : 2.036 - GASTOS COM INATIVOS E PENSIONITAS</t>
  </si>
  <si>
    <t>Atividade/Projeto : 2.037 - MANUTENÇÃO E CONSERVAÇÃO DE PRÉDIOS PÚBLICOS</t>
  </si>
  <si>
    <t>Atividade/Projeto : 2.038 - GESTÃO DA TECNOLOGIA DA INFORMAÇÃO E COMUNICAÇÃO</t>
  </si>
  <si>
    <t>Atividade/Projeto : 2.039 - QUALIFICAÇÃO PROFISSIONAL DOS SERVIDORES MUNICIPAIS</t>
  </si>
  <si>
    <t>Atividade/Projeto : 2.041 - SAÚDE E SEGURANÇA DO SERVIDOR</t>
  </si>
  <si>
    <t>Atividade/Projeto : 2.134 - MANUTENÇÃO DAS ATIVIDADES DO CONSÓRCIO PÚBLICO DE SAÚDE - CIM PEDRA AZUL</t>
  </si>
  <si>
    <t>Órgão : 08 - SECRETARIA MUNICIPAL DE FINANCAS</t>
  </si>
  <si>
    <t>Atividade/Projeto : 0.008 - CONTRIBUIÇÃO P/ FORMAÇÃO DO PATRIMÔNIO DO SERVIDOR PÚBLICO - PASEP</t>
  </si>
  <si>
    <t>Atividade/Projeto : 2.042 - MANUTENÇÃO DAS ATIVIDADES DA SECRETARIA DE FINANÇAS</t>
  </si>
  <si>
    <t>Atividade/Projeto : 2.043 - CONTRIBUIÇÃO PREVIDENCIÁRIA E SOCIAL - SERVIÇOS DE TERCEIROS</t>
  </si>
  <si>
    <t>Atividade/Projeto : 2.044 - PAGAMENTO DE INDENIZAÇÕES E RESTITUIÇÃO DE RECURSOS</t>
  </si>
  <si>
    <t>Atividade/Projeto : 2.045 - AÇÕES DE INCREMENTO DE RECEITAS E CAMPANHAS DE EDUCAÇÃO TRIBUTÁRIA</t>
  </si>
  <si>
    <t>Atividade/Projeto : 2.046 - MANUTENÇÃO DAS ATIVIDADES DO DEPTO DE FISCALIZAÇÃO E TRIBUTAÇÃO</t>
  </si>
  <si>
    <t>Atividade/Projeto : 2.047 - CADASTRO IMOBILIÁRIO E FISCAL</t>
  </si>
  <si>
    <t>Atividade/Projeto : 2.048 - ENCARGOS E AMORTIZAÇÃO DA DÍVIDA</t>
  </si>
  <si>
    <t>Atividade/Projeto : 2.049 - MANUTENÇÃO DO FUNDO DE DESENVOLVIMENTO MUNICIPAL</t>
  </si>
  <si>
    <t>Órgão : 09 - SECRETARIA MUNICIPAL DE EDUCAÇÃO</t>
  </si>
  <si>
    <t>Atividade/Projeto : 1.010 - CONSTRUÇÃO, AMPLIAÇÃO E REFORMA DE UNIDADES ESCOLARES DE EDUCAÇÃO INFANTIL (CHECHE E PRÉ-ESCOLA)</t>
  </si>
  <si>
    <t>Atividade/Projeto : 1.011 - DESENVOLVIMENTO E MANUT. DA TECNOLOGIA E COMUNICAÇÃO DE UNID. ESCOLARES DE EDUCAÇÃO INFANTIL-CRECHE</t>
  </si>
  <si>
    <t>Atividade/Projeto : 1.012 - DESENV. E MANUT. DA TECNOLOGIA E COMUNICAÇÃO DE UNID. ESCOLARES DE EDUCAÇÃO INFATIL - PRÉ-ESCOLA</t>
  </si>
  <si>
    <t>Atividade/Projeto : 1.013 - CONSTRUÇÃO, AMPLIAÇÃO E REFORMA DE UNIDADES ESCOLARES DE ENSINO FUNDAMENTAL</t>
  </si>
  <si>
    <t>Atividade/Projeto : 1.014 - DESENVOLVIMENTO E MANUTENÇÃO DA TECNOLOGIA E COMUNICAÇÃO DE UNIDADES DE ENSINO FUNDAMENTAL</t>
  </si>
  <si>
    <t>Atividade/Projeto : 2.050 - MANUTENÇÃO DO TRANSPORTE ESCOLAR DA REDE MUNICIPAL (CRECHE E PRÉ-ESCOLA)</t>
  </si>
  <si>
    <t>Atividade/Projeto : 2.051 - CAPACITAÇÃO DE SERVIDORES DA EDUCAÇÃO INFANTIL (CRECHE E PRÉ-ESCOLA)</t>
  </si>
  <si>
    <t>Atividade/Projeto : 2.052 - MANUTENÇÃO DAS INSTALAÇÕES DE UNIDADES ESCOLARES DE DUCAÇÃO INFANTIL - (CRECHE)</t>
  </si>
  <si>
    <t>Atividade/Projeto : 2.053 - MANUTENÇÃO DAS INSTALAÇÕES DE UNIDADES ESCOLARES DE EDUCAÇÃO INFANTIL- PRÉ-ESCOLA</t>
  </si>
  <si>
    <t>Atividade/Projeto : 2.054 - MANUTENÇÃO DO ENSINO E VALORIZAÇÃO DO MAGISTÉRIO DA EDUCAÇÃO INFANTIL - FUNDEB 70% - CRECHE</t>
  </si>
  <si>
    <t>Atividade/Projeto : 2.055 - MANUTENÇÃO DO PROGRAMA NACIONAL DE ALIMENTAÇÃO ESCOLAR - PNAE - CRECHE</t>
  </si>
  <si>
    <t>Atividade/Projeto : 2.056 - MANUTENÇÃO DAS ATIVIDADES DA EDUCAÇÃO  INFANTIL- CRECHE</t>
  </si>
  <si>
    <t>Atividade/Projeto : 2.057 - MANUTENÇÃO DO ENSINO E VALORIZAÇÃO DO MAGISTÉRIO DA EDUCAÇÃO INFANTIL - FUNDEB 70% - PRÉ-ESCOLA</t>
  </si>
  <si>
    <t>Atividade/Projeto : 2.058 - MANUTENÇÃO DO PROGRAMA NACIONAL DE ALIMENTAÇÃO ESCOLAR - PNAE - PRÉ-ESCOLA</t>
  </si>
  <si>
    <t>Atividade/Projeto : 2.059 - MANUTENÇÃO DAS ATIVIDADES DA EDUCAÇÃO INFANTIL - PRÉ-ESCOLA</t>
  </si>
  <si>
    <t>Atividade/Projeto : 2.060 - MANUTENÇÃO DAS INSTALAÇÕES DE UNIDADES ESCOLARES DE ENSINO FUNDAMENTAL</t>
  </si>
  <si>
    <t>Atividade/Projeto : 2.061 - MANUTENÇÃO DO TRANSPORTE ESCOLAR DA REDE MUNICIPAL DE ENSINO FUNDAMENTAL</t>
  </si>
  <si>
    <t>Atividade/Projeto : 2.062 - CAPACITAÇÃO DE SERVIDORES DO ENSINO FUNDAMENTAL</t>
  </si>
  <si>
    <t>Atividade/Projeto : 2.063 - MATERIAL DIDÁTICO E PEDAGÓGICO PARA O ENSINO FUNDAMENTAL</t>
  </si>
  <si>
    <t>Atividade/Projeto : 2.064 - MATERIAL ESPORTIVO PARA ATIVIDADES CURRICULARES DO ENSINO FUNDAMENTAL</t>
  </si>
  <si>
    <t>Atividade/Projeto : 2.065 - MANUTENÇÃO DO ENSINO E VALORIZAÇÃO DO MAGISTÉRIO DO ENSINO FUNDAMENTAL - FUNDEB 70%</t>
  </si>
  <si>
    <t>Atividade/Projeto : 2.066 - MANUTENÇÃO DO PROGRAMA NACIONAL DE ALIMENTAÇÃO ESCOLAR - PNAE - ENSINO FUNDAMENTAL</t>
  </si>
  <si>
    <t>Atividade/Projeto : 2.067 - MANUTENÇÃO DAS ATIVIDADES DO ENSINO FUNDAMENTAL</t>
  </si>
  <si>
    <t>Atividade/Projeto : 2.068 - MANUTENÇÃO E FORTALECIMENTO DA EDUCAÇÃO DE JOVENS E ADULTOS</t>
  </si>
  <si>
    <t>Atividade/Projeto : 2.069 - MANUTENÇÃO E FOTALECIMENTO DA EDUCAÇÃO PROFISSIONAL E TECNOLÓGICA</t>
  </si>
  <si>
    <t>Atividade/Projeto : 2.070 - MANUTENÇÃO DO TRANSPORTE ESCOLAR ESTADUAL - ENSINO MÉDIO</t>
  </si>
  <si>
    <t>Atividade/Projeto : 2.071 - MANUTENÇÃO DAS ATIVIDADES DA SECRETARIA MUNICIPAL DE EDUCAÇÃO</t>
  </si>
  <si>
    <t>Atividade/Projeto : 2.072 - MANUTENÇÃO E FORTALECIMENTO DAS ATIVIDADES DAS UNIDADES ESCOLARES MULTISSERIADAS</t>
  </si>
  <si>
    <t>Atividade/Projeto : 2.073 - MANUTENÇÃO DO PROGRAMA DINHEIRO DIRETO NA ESCOLA - PDDE - (CRECHE E PRÉ-ESCOLA)</t>
  </si>
  <si>
    <t>Atividade/Projeto : 2.074 - MANUTENÇÃO DO PROGRAMA NACIONAL DE ALIMENTAÇÃO ESCOLAR - PNAE - EDUCAÇÃO ESPECIAL</t>
  </si>
  <si>
    <t>Atividade/Projeto : 2.075 - MANUTENÇÃO DO PROGRAMA DINHEIRO DIRETO NA ESCOLA - PDDE - ENSINO FUNDAMENTAL</t>
  </si>
  <si>
    <t>Atividade/Projeto : 2.076 - MANUTENÇÃO E FORTALECIMENTO DA EDUCAÇÃO ESPECIAL</t>
  </si>
  <si>
    <t>Atividade/Projeto : 2.077 - APOIO A ENTIDADES DE NÍVEL SUPERIOR</t>
  </si>
  <si>
    <t>Atividade/Projeto : 2.078 - APOIO E INCENTIVO AOS UNIVERSITÁRIOS</t>
  </si>
  <si>
    <t>Atividade/Projeto : 2.079 - MANUTENÇÃO DAS AÇÕES CULTURAIS</t>
  </si>
  <si>
    <t>Atividade/Projeto : 2.145 - ACERVO, EQUIPAMENTOS E MATERIAL PERMANENTE PARA BIBLIOTECAS ESCOLARES</t>
  </si>
  <si>
    <t>Atividade/Projeto : 2.148 - MANUTENÇÃO DO TRANSPORTE ESCOLAR ESTADUAL - ENSINO FUNDAMENTAL</t>
  </si>
  <si>
    <t>Órgão : 11 - SECRETARIA MUNICIPAL DE AGRICULTURA E DESENVOLVIMENTO ECONOMICO</t>
  </si>
  <si>
    <t>Atividade/Projeto : 1.017 - REFORMA, AMPLIAÇÃO E REESTRUTURAÇÃO DO PARQUE DE EXPOSIÇÕES</t>
  </si>
  <si>
    <t>Atividade/Projeto : 1.018 - AQUISIÇÃO DE EQUIPAMENTOS E IMPLEMENTOS AGRÍCOLAS</t>
  </si>
  <si>
    <t>Atividade/Projeto : 1.019 - CONSTRUÇÃO, REFORMA, AMPLIAÇÃO E ADEQUAÇÃO DE EDIFICAÇÕES</t>
  </si>
  <si>
    <t>Atividade/Projeto : 1.020 - CONSTRUÇÃO, MANAUT. E RECUP. DE PONTES, PASSARELAS, BUEIROS E MATA BURROS P/ ESCOAM. DA PROD. AGRÍCO</t>
  </si>
  <si>
    <t>Atividade/Projeto : 1.021 - EXPANSÃO E MELHORIAS DE REDE DE TELEFONIA MÓVEL</t>
  </si>
  <si>
    <t>Atividade/Projeto : 1.022 - EXPANSÃO E MELHORIAS DE REDE DE ELETRIFICAÇÃO RURAL</t>
  </si>
  <si>
    <t>Atividade/Projeto : 1.023 - REALIZAÇÃO DE INFRAESTRUTURA DA AGRICULTURA FAMILIAR - PATRULHA MECANIZADA</t>
  </si>
  <si>
    <t>Atividade/Projeto : 2.080 - MANUTENÇÃO DAS ATIVIDADES DA SECRETARIA DE AGRICULTURA E DESENV. ECONÔMICO</t>
  </si>
  <si>
    <t>Atividade/Projeto : 2.081 - PARCERIA COM ENTIDADES PRIVADAS E ASSOCIAÇÕES</t>
  </si>
  <si>
    <t>Atividade/Projeto : 2.082 - FORTALECIMENTO DA AGRICULTURA E DESENVOLVIMENTO DO AGRONEGÓCIO DA AGRICULTURA FAMILIAR</t>
  </si>
  <si>
    <t>Atividade/Projeto : 2.083 - APOIO TÉCNICO AOS AGRICULTORES</t>
  </si>
  <si>
    <t>Atividade/Projeto : 2.084 - APOIO A SUINOCULTURA, BOVINOCULTURA, CAPRINOCULTURA, AVICULTURA, SILVICULTURA E PISCICULTURA</t>
  </si>
  <si>
    <t>Atividade/Projeto : 2.085 - REALIZAÇÃO DE EVENTOS E PREMIAÇÕES</t>
  </si>
  <si>
    <t>Atividade/Projeto : 2.086 - PRODUÇÃO E DISTRIBUIÇÃO DE MUDAS E SEMENTTES</t>
  </si>
  <si>
    <t>Atividade/Projeto : 2.087 - ATIVIDADES DE DESENVOLVIMETNO ECONÔMICO</t>
  </si>
  <si>
    <t>Atividade/Projeto : 2.149 - REPASSE FINANCEIRO AO CONSÓRCIO PÚBLICO - COINTER</t>
  </si>
  <si>
    <t>Órgão : 12 - SECRETARIA MUNICIPAL DE OBRAS E SERVICOS URBANOS</t>
  </si>
  <si>
    <t>Atividade/Projeto : 1.025 - CONSTRUÇÃO, AMPLIAÇÃO, REFORMA E MELHORIAS DE EDIFICAÇÕES</t>
  </si>
  <si>
    <t>Atividade/Projeto : 1.026 - CONSTRUÇÃO, AMPLIAÇÃO E RECUPERAÇÃO DE MUROS DE ARRIMO E CONTENÇÃO</t>
  </si>
  <si>
    <t>Atividade/Projeto : 1.027 - CONSTRUÇÃO E CONSERVAÇÃO DE CANTEIROS, ESCADAS E CALÇADAS</t>
  </si>
  <si>
    <t>Atividade/Projeto : 1.028 - CONSTRUÇÃO, REFORMA E MELHORIAS DE PONTES, PASSARELAS, BUEIROS E MATA-BURROS</t>
  </si>
  <si>
    <t>Atividade/Projeto : 1.029 - EXTENSÃO DE REDE E MELHORIAS NA REDE DE ILUMINAÇÃO PÚBLICA</t>
  </si>
  <si>
    <t>Atividade/Projeto : 1.030 - CONSTRUÇÃO E MELHORIAS DE PRAÇAS, PARQUES E JARDINS</t>
  </si>
  <si>
    <t>Atividade/Projeto : 1.031 - SISTEMA DE TRATAMENTO E ABASTECIMENTO DE ÁGUA E ESGOTO</t>
  </si>
  <si>
    <t>Atividade/Projeto : 1.032 - PAVIMENTAÇÃO E DRENAGEM DE VIAS URBANAS</t>
  </si>
  <si>
    <t>Atividade/Projeto : 1.033 - CONSTRUÇÃO DE CEMITÉRIOS</t>
  </si>
  <si>
    <t>Atividade/Projeto : 1.034 - SINALIZAÇÃO INDICATIVA E SEMAFÓRICA DE RUAS, ESTRADAS E AVENIDAS</t>
  </si>
  <si>
    <t>Atividade/Projeto : 2.088 - MANUTENÇÃO DAS ATIVIDADES DA SECRETARIA E OBRAS E SERVIÇOS URBANOS</t>
  </si>
  <si>
    <t>Atividade/Projeto : 2.089 - MANUTENÇÃO E CONSERVAÇÃO DE EDIFICAÇÕES</t>
  </si>
  <si>
    <t>Atividade/Projeto : 2.090 - CONSERVAÇÃO E MANUTENÇÃO DAS ESTRADAS VICINAIS</t>
  </si>
  <si>
    <t>Atividade/Projeto : 2.091 - MANUTENÇÃO E MELHORIAS DO TERMINAL RODOVIÁRIO E PONTOS DE ÔNIBUS</t>
  </si>
  <si>
    <t>Atividade/Projeto : 2.092 - MANUTENÇÃO DE CEMITÉRIOS E CAPELAS MORTUÁRIAS</t>
  </si>
  <si>
    <t>Órgão : 13 - SECRETARIA MUNICIPAL DE MEIO AMBIENTE</t>
  </si>
  <si>
    <t>Atividade/Projeto : 0.009 - APOIO E INCENTIVO AO PROJETO FOCINHOS CARENTES</t>
  </si>
  <si>
    <t xml:space="preserve">Atividade/Projeto : 1.035 - IMÓVEIS DE INTERESSE PÚBLICO </t>
  </si>
  <si>
    <t>Atividade/Projeto : 1.036 - CONSTRUÇÃO, AMPLIAÇÃO, REFORMA E MELHORAS DE EDIFICAÇÕES</t>
  </si>
  <si>
    <t>Atividade/Projeto : 1.037 - CONSTRUIR, REVITALIZAR E PRESERVAR PRAÇAS, PARQUES E JARDINS</t>
  </si>
  <si>
    <t>Atividade/Projeto : 2.093 - MANUTENÇÃO E ESTRUTURAÇÃO DOS CONSELHOS MUNICIPAIS</t>
  </si>
  <si>
    <t>Atividade/Projeto : 2.094 - MANUTENÇÃO DAS ATIVIDADES DA SECRETARIA DE MEIO AMBIENTE</t>
  </si>
  <si>
    <t>Atividade/Projeto : 2.095 - RECUPERAÇÃO E CONSERVAÇÃO DE ÁREAS DEGRADADAS, MATAS CILIARES E NASCENTES</t>
  </si>
  <si>
    <t>Atividade/Projeto : 2.096 - EDUCAÇÃO AMBIENTAL</t>
  </si>
  <si>
    <t>Atividade/Projeto : 2.097 - APOIO E MANUTENÇÃO DE UNIDADES DE CONSERVAÇÃO</t>
  </si>
  <si>
    <t>Atividade/Projeto : 2.098 - REPASSE FINANCEIRO AO CONSÓRCIO PÚBLICO - CONDOESTE</t>
  </si>
  <si>
    <t>Atividade/Projeto : 2.099 - REPASSE FINANCEIRO AO CONSÓRCIO PÚBLICO - CONSÓRCIO DO RIO GUANDU</t>
  </si>
  <si>
    <t>Atividade/Projeto : 2.101 - APOIO E INCENTIVO À ASSOCIAÇÃO DE CATADORES DE MATERIAIS RECICLÁVEIS</t>
  </si>
  <si>
    <t>Atividade/Projeto : 2.102 - MANUTENÇÃO DAS ATIVIDADES, INSTALAÇÕES E MELHORIAS DO CENTRO DE TRIAGEM DE MATERIAIS</t>
  </si>
  <si>
    <t>Atividade/Projeto : 2.103 - MANUTENÇÃO DAS ATIVIDADES, INSTALAÇÕES E MELHORIAS DA ÁREA DE TRANSBORDO</t>
  </si>
  <si>
    <t>Atividade/Projeto : 2.104 - TRATAMENTO E DESTINAÇÃO DE RESÍDUOS SÓLIDOS</t>
  </si>
  <si>
    <t>Atividade/Projeto : 2.150 - PROGRAMA BEM-ESTAR ANIMAL</t>
  </si>
  <si>
    <t>Órgão : 14 - SECRETARIA MUNICIPAL DE ESPORTE E LAZER</t>
  </si>
  <si>
    <t>Atividade/Projeto : 1.038 - CONSTRUÇÃO, AMPLIAÇÃO, REFORMA E MELHORIAS DE CENTROS ESPORTIVOS E QUADRAS POLIESPORTIVAS</t>
  </si>
  <si>
    <t>Atividade/Projeto : 2.105 - MANUTENÇÃO DAS ATIVIDADES DA SECRETARIA DE ESPORTE E LAZER</t>
  </si>
  <si>
    <t>Atividade/Projeto : 2.106 - MANUTENÇÃO E CONSERVAÇÃO DE ÁREAS DE ESPORTES E LAZER</t>
  </si>
  <si>
    <t>Atividade/Projeto : 2.107 - APOIO E INCENTIVO A EQUIPES E ATLETAS EM ATIVIDADES ESPORTIVAS</t>
  </si>
  <si>
    <t>Atividade/Projeto : 2.108 - PROMOVER E APOIAR EVENTOS VOLTADOS AO ESPORTE E LAZER</t>
  </si>
  <si>
    <t>Atividade/Projeto : 2.109 - MANUTENÇÃO E FORTALECIMENTO DAS ATIVIDADES ESPORTIVAS</t>
  </si>
  <si>
    <t>Órgão : 15 - SECRETARIA MUNICIPAL DE CULTURA E TURISMO</t>
  </si>
  <si>
    <t>Atividade/Projeto : 0.007 - APOIO E INCENTIVO A GRUPOS MUSICAIS E TEATRAIS</t>
  </si>
  <si>
    <t>Atividade/Projeto : 1.039 - INFRAESTRUTURA TURÍSTICA</t>
  </si>
  <si>
    <t>Atividade/Projeto : 1.040 - SINALIZAÇÃO TURÍSTICA</t>
  </si>
  <si>
    <t>Atividade/Projeto : 2.110 - MANUTENÇÃO DAS ATIVIDADES DA SECRETARIA DE CULTURA E TURISMO</t>
  </si>
  <si>
    <t>Atividade/Projeto : 2.111 - MANUTENÇÃO E CONSERVAÇÃO DE CENTROS DE APOIO E DE EVENTOS TURÍSTICOS</t>
  </si>
  <si>
    <t>Atividade/Projeto : 2.112 - APOIO, ORGANIZAÇÃO E PROMOÇÃO DE EVENTOS, FESTAS LOCAIS E TRADICIONAIS DO MUNICÍPIO</t>
  </si>
  <si>
    <t>Atividade/Projeto : 2.113 - APOIO E INCENTIVO A EVENTOS CULTURAIS</t>
  </si>
  <si>
    <t>Atividade/Projeto : 2.114 - APOIO E INCENTIVO A GRUPOS MUSICAIS E TEATRAIS</t>
  </si>
  <si>
    <t>Atividade/Projeto : 2.115 - ACERVOS PARA BIBLIOTECAS PÚBLICAS</t>
  </si>
  <si>
    <t>Atividade/Projeto : 2.116 - REALIZAÇÃO E PROMOÇÃO DE PROJETOS SOCIAIS E EVENTOS CULTURAIS</t>
  </si>
  <si>
    <t>Órgão : 16 - UNIDADE CENTRAL DE CONTROLE INTERNO</t>
  </si>
  <si>
    <t>Atividade/Projeto : 2.117 - MANUTENÇÃO DAS ATIVIDADES DO CONTROLE INTERNO</t>
  </si>
  <si>
    <t>Atividade/Projeto : 2.118 - MANUTENÇÃO DAS ATIVIDADES DA OUVIDORIA</t>
  </si>
  <si>
    <t>Atividade/Projeto : 2.119 - AÇÕES DE INTEGRIDADE E TRANSPARÊNCIA</t>
  </si>
  <si>
    <t>Órgão : 99 - RESERVA DE CONTINGENCIA</t>
  </si>
  <si>
    <t>Atividade/Projeto : 9.999 - RESERVA DE CONTINGÊNCIA</t>
  </si>
  <si>
    <t>PREFEITURA MUNICIPAL DE AFONSO CLÁUDIO/ES</t>
  </si>
  <si>
    <t>Consolidado do Município</t>
  </si>
  <si>
    <t>Comparativo PPA Previsto x PPA Executado</t>
  </si>
  <si>
    <t>Exercício de 2025</t>
  </si>
  <si>
    <t>TOTAL</t>
  </si>
  <si>
    <t>Órgão : 01 - CAMARA MUNICIPAL DE AFONSO CLAUDIO</t>
  </si>
  <si>
    <t>Atividade/Projeto : 0.010 - CONTRIBUIÇÃO PARA ASSOCIAÇÃO DE CÂMARAS MUNICIPAIS DO ESPÍRITO SANTO - ASCAMES</t>
  </si>
  <si>
    <t>Atividade/Projeto : 1.045 - EXECUTAR REFORMAS, AMPLIAÇÃO E MELHORIAS NO PRÉDIO DA CÂMARA MUNICIPAL</t>
  </si>
  <si>
    <t>Atividade/Projeto : 2.142 - MANUTENÇÃO DAS ATIVIDADES DA CÂMARA MUNICIPAL DE VEREADORES</t>
  </si>
  <si>
    <t>Atividade/Projeto : 2.143 - IMPLEMENTAÇÃO DE INFORMATIZAÇÃO DAS ATIVIDADES LEGISLATIVAS</t>
  </si>
  <si>
    <t>Atividade/Projeto : 2.144 - QUALIFICAÇÃO E CAPACITAÇÃO DE SERVIDORES E VEREADORES</t>
  </si>
  <si>
    <t>Órgão : 10 - SECRETARIA MUNICIPAL DE SAUDE</t>
  </si>
  <si>
    <t>Atividade/Projeto : 0.001 - SUBVENÇÃO SOCIAL A ENTIDADES LIGADAS À SAÚDE</t>
  </si>
  <si>
    <t>Atividade/Projeto : 1.043 - CONSTRUÇÃO, AMPLIAÇÃO, REFORMA E MELHORIAS DE UNIDADES DE SAÚDE</t>
  </si>
  <si>
    <t>Atividade/Projeto : 1.044 - INFORMATIZAÇÃO DA APS</t>
  </si>
  <si>
    <t>Atividade/Projeto : 2.121 - MANUTENÇÃO DAS ATIVIDADES DO FUNDO MUNICIPAL DE SAÚDE</t>
  </si>
  <si>
    <t>Atividade/Projeto : 2.122 - QUALIFICAR E CAPACITAR OS PROFISSIONAIS DA REDE MUNICIPAL DE SAÚDE</t>
  </si>
  <si>
    <t>Atividade/Projeto : 2.124 - MANUTENÇÃO DAS ATIVIDADES DO CONSELHO MUNICIPAL DE SAÚDE</t>
  </si>
  <si>
    <t>Atividade/Projeto : 2.125 - GESTÃO DA TECNOLOGIA DA INFORMAÇÃO E COMUNICAÇÃO</t>
  </si>
  <si>
    <t>Atividade/Projeto : 2.126 - MANUTENÇÃO E CONSERVAÇÃO DE UNIDADES E EQUIPAMENTOS DE SÁUDE</t>
  </si>
  <si>
    <t>Atividade/Projeto : 2.127 - MANUTENÇÃO DAS AÇÕES E SERVIÇOS NAS UNIDADES BÁSICAS DE SAÚDE</t>
  </si>
  <si>
    <t>Atividade/Projeto : 2.128 - MANUTENÇÃO DAS ATIVIDADES DE ATENÇÃO BÁSICA EM SAÚDE</t>
  </si>
  <si>
    <t>Atividade/Projeto : 2.129 - MANUTENÇÃO DAS ATIVIDADES SAÚDE DA FAMÍLIA</t>
  </si>
  <si>
    <t>Atividade/Projeto : 2.130 - MANUTENÇÃO DAS ATIVIDADES DOS AGENTES COMUNITÁRIOS DE SAÚDE</t>
  </si>
  <si>
    <t>Atividade/Projeto : 2.131 - MANUTENÇÃO DAS ATIVIDADES DO PROGRAMA SAÚDE BUCAL</t>
  </si>
  <si>
    <t>Atividade/Projeto : 2.132 - AÇÃO E SERVIÇOS PÚBLICOS DE SAÚDE DE ENFRENTAMENTO DA EMERGÊNCIA - COVID19</t>
  </si>
  <si>
    <t>Atividade/Projeto : 2.133 - MANUTENÇÃO DAS AÇÕES E SERVIÇOS DE URGÊNCIA E EMERGÊNCIA DE SAÚDE</t>
  </si>
  <si>
    <t>Atividade/Projeto : 2.135 - MANUTENÇÃO DAS AÇÕES E SERVIÇOS DA ATENÇÃO ESPECIALIZADA DE SAÚDE</t>
  </si>
  <si>
    <t>Atividade/Projeto : 2.136 - MANUTENÇÃO DAS AÇÕES E SERVIÇOS EM SAÚDE MENTAL</t>
  </si>
  <si>
    <t>Atividade/Projeto : 2.137 - MANUTENÇÃO DAS ATIVIDADES DA FARMÁCIA BÁSICA</t>
  </si>
  <si>
    <t>Atividade/Projeto : 2.138 - INTENSIFICAÇÃO E MANUTENÇÃO DAS AÇÕES E SERVIÇOS DE VIGILÂNCIA SANITÁRIA, AMBIENTAL E SAÚDE</t>
  </si>
  <si>
    <t>Atividade/Projeto : 2.139 - INTENSIFICAÇÃO E MANUTENÇÃO DAS AÇÕES E SERVIÇOS DE VIGILÂNCIA EPIDEMIOLÓGICA</t>
  </si>
  <si>
    <t>Atividade/Projeto : 2.140 - MANUTENÇÃO DAS ATIVIDADES DA GESTÃO DO SUS</t>
  </si>
  <si>
    <t>3...%</t>
  </si>
  <si>
    <t>Orçado 2025</t>
  </si>
  <si>
    <t>EXECUTADO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</si>
</sst>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4" fillId="2" borderId="1" xfId="1" applyFont="1" applyFill="1" applyBorder="1" applyAlignment="1" applyProtection="1">
      <alignment horizontal="center" vertical="center" wrapText="1"/>
    </xf>
    <xf numFmtId="44" fontId="4" fillId="0" borderId="1" xfId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0" fontId="4" fillId="2" borderId="3" xfId="2" applyNumberFormat="1" applyFont="1" applyFill="1" applyBorder="1" applyAlignment="1" applyProtection="1">
      <alignment horizontal="center" vertical="center" wrapText="1"/>
    </xf>
    <xf numFmtId="10" fontId="4" fillId="0" borderId="3" xfId="2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44" fontId="4" fillId="0" borderId="8" xfId="1" applyFont="1" applyFill="1" applyBorder="1" applyAlignment="1" applyProtection="1">
      <alignment horizontal="center" vertical="center" wrapText="1"/>
    </xf>
    <xf numFmtId="10" fontId="4" fillId="0" borderId="9" xfId="2" applyNumberFormat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R$&quot;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6:D241" totalsRowShown="0" headerRowDxfId="0" headerRowBorderDxfId="6" tableBorderDxfId="7" totalsRowBorderDxfId="5">
  <autoFilter ref="A6:D241"/>
  <tableColumns count="4">
    <tableColumn id="1" name="Órgão/Atividade-Projeto" dataDxfId="4"/>
    <tableColumn id="2" name="Orçado 2025" dataDxfId="3" dataCellStyle="Moeda"/>
    <tableColumn id="3" name="EXECUTADO 2025" dataDxfId="2" dataCellStyle="Moeda"/>
    <tableColumn id="4" name="PERCENTUAL" dataDxfId="1" dataCellStyle="Porcentagem">
      <calculatedColumnFormula>C7/B7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"/>
  <sheetViews>
    <sheetView tabSelected="1" workbookViewId="0">
      <selection activeCell="A10" sqref="A10"/>
    </sheetView>
  </sheetViews>
  <sheetFormatPr defaultRowHeight="15.75" x14ac:dyDescent="0.25"/>
  <cols>
    <col min="1" max="1" width="59" style="1" customWidth="1"/>
    <col min="2" max="3" width="22.7109375" style="2" customWidth="1"/>
    <col min="4" max="4" width="15.7109375" style="2" customWidth="1"/>
  </cols>
  <sheetData>
    <row r="1" spans="1:4" x14ac:dyDescent="0.25">
      <c r="A1" s="1" t="s">
        <v>185</v>
      </c>
    </row>
    <row r="2" spans="1:4" x14ac:dyDescent="0.25">
      <c r="A2" s="1" t="s">
        <v>186</v>
      </c>
    </row>
    <row r="3" spans="1:4" x14ac:dyDescent="0.25">
      <c r="A3" s="1" t="s">
        <v>187</v>
      </c>
    </row>
    <row r="4" spans="1:4" x14ac:dyDescent="0.25">
      <c r="A4" s="1" t="s">
        <v>188</v>
      </c>
    </row>
    <row r="6" spans="1:4" ht="31.5" x14ac:dyDescent="0.25">
      <c r="A6" s="9" t="s">
        <v>0</v>
      </c>
      <c r="B6" s="10" t="s">
        <v>219</v>
      </c>
      <c r="C6" s="10" t="s">
        <v>220</v>
      </c>
      <c r="D6" s="11" t="s">
        <v>1</v>
      </c>
    </row>
    <row r="7" spans="1:4" x14ac:dyDescent="0.25">
      <c r="A7" s="5" t="s">
        <v>190</v>
      </c>
      <c r="B7" s="3">
        <v>6850000</v>
      </c>
      <c r="C7" s="3">
        <v>6786164.7800000003</v>
      </c>
      <c r="D7" s="7">
        <f>C7/B7</f>
        <v>0.99068098978102193</v>
      </c>
    </row>
    <row r="8" spans="1:4" ht="47.25" x14ac:dyDescent="0.25">
      <c r="A8" s="6" t="s">
        <v>191</v>
      </c>
      <c r="B8" s="4">
        <v>0</v>
      </c>
      <c r="C8" s="4">
        <v>16698</v>
      </c>
      <c r="D8" s="8">
        <v>166.98</v>
      </c>
    </row>
    <row r="9" spans="1:4" ht="47.25" x14ac:dyDescent="0.25">
      <c r="A9" s="6" t="s">
        <v>192</v>
      </c>
      <c r="B9" s="4">
        <v>56000</v>
      </c>
      <c r="C9" s="4">
        <v>0</v>
      </c>
      <c r="D9" s="8">
        <f>C9/B9</f>
        <v>0</v>
      </c>
    </row>
    <row r="10" spans="1:4" ht="31.5" x14ac:dyDescent="0.25">
      <c r="A10" s="6" t="s">
        <v>56</v>
      </c>
      <c r="B10" s="4">
        <v>600000</v>
      </c>
      <c r="C10" s="4">
        <v>915728.51</v>
      </c>
      <c r="D10" s="8">
        <f>C10/B10</f>
        <v>1.5262141833333334</v>
      </c>
    </row>
    <row r="11" spans="1:4" ht="31.5" x14ac:dyDescent="0.25">
      <c r="A11" s="6" t="s">
        <v>193</v>
      </c>
      <c r="B11" s="4">
        <v>6153000</v>
      </c>
      <c r="C11" s="4">
        <v>5839368.2700000005</v>
      </c>
      <c r="D11" s="8">
        <f>C11/B11</f>
        <v>0.94902783520234035</v>
      </c>
    </row>
    <row r="12" spans="1:4" ht="31.5" x14ac:dyDescent="0.25">
      <c r="A12" s="6" t="s">
        <v>194</v>
      </c>
      <c r="B12" s="4">
        <v>21000</v>
      </c>
      <c r="C12" s="4">
        <v>2910</v>
      </c>
      <c r="D12" s="8">
        <f>C12/B12</f>
        <v>0.13857142857142857</v>
      </c>
    </row>
    <row r="13" spans="1:4" ht="31.5" x14ac:dyDescent="0.25">
      <c r="A13" s="6" t="s">
        <v>195</v>
      </c>
      <c r="B13" s="4">
        <v>20000</v>
      </c>
      <c r="C13" s="4">
        <v>11460</v>
      </c>
      <c r="D13" s="8">
        <f>C13/B13</f>
        <v>0.57299999999999995</v>
      </c>
    </row>
    <row r="14" spans="1:4" x14ac:dyDescent="0.25">
      <c r="A14" s="5" t="s">
        <v>2</v>
      </c>
      <c r="B14" s="3">
        <v>4327124</v>
      </c>
      <c r="C14" s="3">
        <v>3413357.34</v>
      </c>
      <c r="D14" s="7">
        <f>C14/B$14</f>
        <v>0.78882817779199299</v>
      </c>
    </row>
    <row r="15" spans="1:4" x14ac:dyDescent="0.25">
      <c r="A15" s="6" t="s">
        <v>3</v>
      </c>
      <c r="B15" s="4">
        <v>2767101</v>
      </c>
      <c r="C15" s="4">
        <v>2299989</v>
      </c>
      <c r="D15" s="8">
        <f>C15/B15</f>
        <v>0.83119083835393071</v>
      </c>
    </row>
    <row r="16" spans="1:4" ht="31.5" x14ac:dyDescent="0.25">
      <c r="A16" s="6" t="s">
        <v>4</v>
      </c>
      <c r="B16" s="4">
        <v>1</v>
      </c>
      <c r="C16" s="4">
        <v>0</v>
      </c>
      <c r="D16" s="8">
        <f>C16/B16</f>
        <v>0</v>
      </c>
    </row>
    <row r="17" spans="1:4" ht="31.5" x14ac:dyDescent="0.25">
      <c r="A17" s="6" t="s">
        <v>5</v>
      </c>
      <c r="B17" s="4">
        <v>6</v>
      </c>
      <c r="C17" s="4">
        <v>0</v>
      </c>
      <c r="D17" s="8">
        <f>C17/$B$17</f>
        <v>0</v>
      </c>
    </row>
    <row r="18" spans="1:4" ht="31.5" x14ac:dyDescent="0.25">
      <c r="A18" s="6" t="s">
        <v>6</v>
      </c>
      <c r="B18" s="4">
        <v>1287006</v>
      </c>
      <c r="C18" s="4">
        <v>932174.80999999994</v>
      </c>
      <c r="D18" s="8">
        <f t="shared" ref="D18:D49" si="0">C18/B18</f>
        <v>0.72429717499374513</v>
      </c>
    </row>
    <row r="19" spans="1:4" ht="31.5" x14ac:dyDescent="0.25">
      <c r="A19" s="6" t="s">
        <v>7</v>
      </c>
      <c r="B19" s="4">
        <v>136502</v>
      </c>
      <c r="C19" s="4">
        <v>75814.650000000009</v>
      </c>
      <c r="D19" s="8">
        <f t="shared" si="0"/>
        <v>0.55541054343526108</v>
      </c>
    </row>
    <row r="20" spans="1:4" ht="31.5" x14ac:dyDescent="0.25">
      <c r="A20" s="6" t="s">
        <v>8</v>
      </c>
      <c r="B20" s="4">
        <v>20000</v>
      </c>
      <c r="C20" s="4">
        <v>0</v>
      </c>
      <c r="D20" s="8">
        <f t="shared" si="0"/>
        <v>0</v>
      </c>
    </row>
    <row r="21" spans="1:4" ht="31.5" x14ac:dyDescent="0.25">
      <c r="A21" s="6" t="s">
        <v>9</v>
      </c>
      <c r="B21" s="4">
        <v>4</v>
      </c>
      <c r="C21" s="4">
        <v>0</v>
      </c>
      <c r="D21" s="8">
        <f t="shared" si="0"/>
        <v>0</v>
      </c>
    </row>
    <row r="22" spans="1:4" ht="31.5" x14ac:dyDescent="0.25">
      <c r="A22" s="6" t="s">
        <v>10</v>
      </c>
      <c r="B22" s="4">
        <v>116504</v>
      </c>
      <c r="C22" s="4">
        <v>105378.88</v>
      </c>
      <c r="D22" s="8">
        <f t="shared" si="0"/>
        <v>0.90450868639703363</v>
      </c>
    </row>
    <row r="23" spans="1:4" x14ac:dyDescent="0.25">
      <c r="A23" s="5" t="s">
        <v>11</v>
      </c>
      <c r="B23" s="3">
        <v>1681710</v>
      </c>
      <c r="C23" s="3">
        <v>1030036.6</v>
      </c>
      <c r="D23" s="7">
        <f t="shared" si="0"/>
        <v>0.61249359283110638</v>
      </c>
    </row>
    <row r="24" spans="1:4" ht="31.5" x14ac:dyDescent="0.25">
      <c r="A24" s="6" t="s">
        <v>12</v>
      </c>
      <c r="B24" s="4">
        <v>1000002</v>
      </c>
      <c r="C24" s="4">
        <v>379383.9</v>
      </c>
      <c r="D24" s="8">
        <f t="shared" si="0"/>
        <v>0.37938314123371758</v>
      </c>
    </row>
    <row r="25" spans="1:4" ht="31.5" x14ac:dyDescent="0.25">
      <c r="A25" s="6" t="s">
        <v>13</v>
      </c>
      <c r="B25" s="4">
        <v>681708</v>
      </c>
      <c r="C25" s="4">
        <v>650652.69999999995</v>
      </c>
      <c r="D25" s="8">
        <f t="shared" si="0"/>
        <v>0.95444486495684366</v>
      </c>
    </row>
    <row r="26" spans="1:4" x14ac:dyDescent="0.25">
      <c r="A26" s="5" t="s">
        <v>14</v>
      </c>
      <c r="B26" s="3">
        <v>805008</v>
      </c>
      <c r="C26" s="3">
        <v>1223187.4000000001</v>
      </c>
      <c r="D26" s="7">
        <f t="shared" si="0"/>
        <v>1.5194723530697833</v>
      </c>
    </row>
    <row r="27" spans="1:4" ht="31.5" x14ac:dyDescent="0.25">
      <c r="A27" s="6" t="s">
        <v>15</v>
      </c>
      <c r="B27" s="4">
        <v>10001</v>
      </c>
      <c r="C27" s="4">
        <v>629106.03</v>
      </c>
      <c r="D27" s="8">
        <f t="shared" si="0"/>
        <v>62.90431256874313</v>
      </c>
    </row>
    <row r="28" spans="1:4" ht="47.25" x14ac:dyDescent="0.25">
      <c r="A28" s="6" t="s">
        <v>16</v>
      </c>
      <c r="B28" s="4">
        <v>1</v>
      </c>
      <c r="C28" s="4">
        <v>0</v>
      </c>
      <c r="D28" s="8">
        <f t="shared" si="0"/>
        <v>0</v>
      </c>
    </row>
    <row r="29" spans="1:4" ht="31.5" x14ac:dyDescent="0.25">
      <c r="A29" s="6" t="s">
        <v>17</v>
      </c>
      <c r="B29" s="4">
        <v>795004</v>
      </c>
      <c r="C29" s="4">
        <v>594081.37</v>
      </c>
      <c r="D29" s="8">
        <f t="shared" si="0"/>
        <v>0.74726840368098779</v>
      </c>
    </row>
    <row r="30" spans="1:4" ht="31.5" x14ac:dyDescent="0.25">
      <c r="A30" s="6" t="s">
        <v>18</v>
      </c>
      <c r="B30" s="4">
        <v>2</v>
      </c>
      <c r="C30" s="4">
        <v>0</v>
      </c>
      <c r="D30" s="8">
        <f t="shared" si="0"/>
        <v>0</v>
      </c>
    </row>
    <row r="31" spans="1:4" x14ac:dyDescent="0.25">
      <c r="A31" s="5" t="s">
        <v>19</v>
      </c>
      <c r="B31" s="3">
        <v>408025</v>
      </c>
      <c r="C31" s="3">
        <v>484923.91999999993</v>
      </c>
      <c r="D31" s="7">
        <f t="shared" si="0"/>
        <v>1.1884661969242079</v>
      </c>
    </row>
    <row r="32" spans="1:4" ht="31.5" x14ac:dyDescent="0.25">
      <c r="A32" s="6" t="s">
        <v>20</v>
      </c>
      <c r="B32" s="4">
        <v>2000</v>
      </c>
      <c r="C32" s="4">
        <v>0</v>
      </c>
      <c r="D32" s="8">
        <f t="shared" si="0"/>
        <v>0</v>
      </c>
    </row>
    <row r="33" spans="1:4" x14ac:dyDescent="0.25">
      <c r="A33" s="6" t="s">
        <v>21</v>
      </c>
      <c r="B33" s="4">
        <v>4</v>
      </c>
      <c r="C33" s="4">
        <v>0</v>
      </c>
      <c r="D33" s="8">
        <f t="shared" si="0"/>
        <v>0</v>
      </c>
    </row>
    <row r="34" spans="1:4" ht="31.5" x14ac:dyDescent="0.25">
      <c r="A34" s="6" t="s">
        <v>22</v>
      </c>
      <c r="B34" s="4">
        <v>4</v>
      </c>
      <c r="C34" s="4">
        <v>0</v>
      </c>
      <c r="D34" s="8">
        <f t="shared" si="0"/>
        <v>0</v>
      </c>
    </row>
    <row r="35" spans="1:4" ht="31.5" x14ac:dyDescent="0.25">
      <c r="A35" s="6" t="s">
        <v>23</v>
      </c>
      <c r="B35" s="4">
        <v>4</v>
      </c>
      <c r="C35" s="4">
        <v>0</v>
      </c>
      <c r="D35" s="8">
        <f t="shared" si="0"/>
        <v>0</v>
      </c>
    </row>
    <row r="36" spans="1:4" ht="31.5" x14ac:dyDescent="0.25">
      <c r="A36" s="6" t="s">
        <v>24</v>
      </c>
      <c r="B36" s="4">
        <v>4</v>
      </c>
      <c r="C36" s="4">
        <v>0</v>
      </c>
      <c r="D36" s="8">
        <f t="shared" si="0"/>
        <v>0</v>
      </c>
    </row>
    <row r="37" spans="1:4" ht="31.5" x14ac:dyDescent="0.25">
      <c r="A37" s="6" t="s">
        <v>25</v>
      </c>
      <c r="B37" s="4">
        <v>406008</v>
      </c>
      <c r="C37" s="4">
        <v>484923.91999999993</v>
      </c>
      <c r="D37" s="8">
        <f t="shared" si="0"/>
        <v>1.19437035723434</v>
      </c>
    </row>
    <row r="38" spans="1:4" ht="31.5" x14ac:dyDescent="0.25">
      <c r="A38" s="6" t="s">
        <v>26</v>
      </c>
      <c r="B38" s="4">
        <v>1</v>
      </c>
      <c r="C38" s="4">
        <v>0</v>
      </c>
      <c r="D38" s="8">
        <f t="shared" si="0"/>
        <v>0</v>
      </c>
    </row>
    <row r="39" spans="1:4" ht="31.5" x14ac:dyDescent="0.25">
      <c r="A39" s="5" t="s">
        <v>27</v>
      </c>
      <c r="B39" s="3">
        <v>8309427</v>
      </c>
      <c r="C39" s="3">
        <v>9599825.4500000048</v>
      </c>
      <c r="D39" s="7">
        <f t="shared" si="0"/>
        <v>1.1552933132453063</v>
      </c>
    </row>
    <row r="40" spans="1:4" ht="31.5" x14ac:dyDescent="0.25">
      <c r="A40" s="6" t="s">
        <v>28</v>
      </c>
      <c r="B40" s="4">
        <v>970038</v>
      </c>
      <c r="C40" s="4">
        <v>1336338.6099999999</v>
      </c>
      <c r="D40" s="8">
        <f t="shared" si="0"/>
        <v>1.3776147016920985</v>
      </c>
    </row>
    <row r="41" spans="1:4" ht="47.25" x14ac:dyDescent="0.25">
      <c r="A41" s="6" t="s">
        <v>29</v>
      </c>
      <c r="B41" s="4">
        <v>1580012</v>
      </c>
      <c r="C41" s="4">
        <v>761702.44</v>
      </c>
      <c r="D41" s="8">
        <f t="shared" si="0"/>
        <v>0.48208649048235075</v>
      </c>
    </row>
    <row r="42" spans="1:4" ht="31.5" x14ac:dyDescent="0.25">
      <c r="A42" s="6" t="s">
        <v>24</v>
      </c>
      <c r="B42" s="4">
        <v>4</v>
      </c>
      <c r="C42" s="4">
        <v>0</v>
      </c>
      <c r="D42" s="8">
        <f t="shared" si="0"/>
        <v>0</v>
      </c>
    </row>
    <row r="43" spans="1:4" ht="31.5" x14ac:dyDescent="0.25">
      <c r="A43" s="6" t="s">
        <v>30</v>
      </c>
      <c r="B43" s="4">
        <v>3807018</v>
      </c>
      <c r="C43" s="4">
        <v>4537456.870000002</v>
      </c>
      <c r="D43" s="8">
        <f t="shared" si="0"/>
        <v>1.1918664083017212</v>
      </c>
    </row>
    <row r="44" spans="1:4" ht="31.5" x14ac:dyDescent="0.25">
      <c r="A44" s="6" t="s">
        <v>31</v>
      </c>
      <c r="B44" s="4">
        <v>1502</v>
      </c>
      <c r="C44" s="4">
        <v>0</v>
      </c>
      <c r="D44" s="8">
        <f t="shared" si="0"/>
        <v>0</v>
      </c>
    </row>
    <row r="45" spans="1:4" ht="31.5" x14ac:dyDescent="0.25">
      <c r="A45" s="6" t="s">
        <v>32</v>
      </c>
      <c r="B45" s="4">
        <v>72002</v>
      </c>
      <c r="C45" s="4">
        <v>144596.70000000001</v>
      </c>
      <c r="D45" s="8">
        <f t="shared" si="0"/>
        <v>2.0082317157856728</v>
      </c>
    </row>
    <row r="46" spans="1:4" ht="31.5" x14ac:dyDescent="0.25">
      <c r="A46" s="6" t="s">
        <v>33</v>
      </c>
      <c r="B46" s="4">
        <v>1004</v>
      </c>
      <c r="C46" s="4">
        <v>0</v>
      </c>
      <c r="D46" s="8">
        <f t="shared" si="0"/>
        <v>0</v>
      </c>
    </row>
    <row r="47" spans="1:4" ht="31.5" x14ac:dyDescent="0.25">
      <c r="A47" s="6" t="s">
        <v>34</v>
      </c>
      <c r="B47" s="4">
        <v>194004</v>
      </c>
      <c r="C47" s="4">
        <v>235570.36000000002</v>
      </c>
      <c r="D47" s="8">
        <f t="shared" si="0"/>
        <v>1.214255169996495</v>
      </c>
    </row>
    <row r="48" spans="1:4" ht="31.5" x14ac:dyDescent="0.25">
      <c r="A48" s="6" t="s">
        <v>35</v>
      </c>
      <c r="B48" s="4">
        <v>3003</v>
      </c>
      <c r="C48" s="4">
        <v>0</v>
      </c>
      <c r="D48" s="8">
        <f t="shared" si="0"/>
        <v>0</v>
      </c>
    </row>
    <row r="49" spans="1:4" ht="31.5" x14ac:dyDescent="0.25">
      <c r="A49" s="6" t="s">
        <v>36</v>
      </c>
      <c r="B49" s="4">
        <v>130001</v>
      </c>
      <c r="C49" s="4">
        <v>197264.27000000002</v>
      </c>
      <c r="D49" s="8">
        <f t="shared" si="0"/>
        <v>1.5174057891862371</v>
      </c>
    </row>
    <row r="50" spans="1:4" ht="31.5" x14ac:dyDescent="0.25">
      <c r="A50" s="6" t="s">
        <v>37</v>
      </c>
      <c r="B50" s="4">
        <v>5</v>
      </c>
      <c r="C50" s="4">
        <v>1133878.49</v>
      </c>
      <c r="D50" s="8">
        <f t="shared" ref="D50:D81" si="1">C50/B50</f>
        <v>226775.698</v>
      </c>
    </row>
    <row r="51" spans="1:4" ht="31.5" x14ac:dyDescent="0.25">
      <c r="A51" s="6" t="s">
        <v>38</v>
      </c>
      <c r="B51" s="4">
        <v>5</v>
      </c>
      <c r="C51" s="4">
        <v>0</v>
      </c>
      <c r="D51" s="8">
        <f t="shared" si="1"/>
        <v>0</v>
      </c>
    </row>
    <row r="52" spans="1:4" ht="31.5" x14ac:dyDescent="0.25">
      <c r="A52" s="6" t="s">
        <v>39</v>
      </c>
      <c r="B52" s="4">
        <v>593016</v>
      </c>
      <c r="C52" s="4">
        <v>351411.71</v>
      </c>
      <c r="D52" s="8">
        <f t="shared" si="1"/>
        <v>0.59258385945741776</v>
      </c>
    </row>
    <row r="53" spans="1:4" ht="31.5" x14ac:dyDescent="0.25">
      <c r="A53" s="6" t="s">
        <v>40</v>
      </c>
      <c r="B53" s="4">
        <v>119002</v>
      </c>
      <c r="C53" s="4">
        <v>322944.57000000007</v>
      </c>
      <c r="D53" s="8">
        <f t="shared" si="1"/>
        <v>2.7137743063141802</v>
      </c>
    </row>
    <row r="54" spans="1:4" ht="31.5" x14ac:dyDescent="0.25">
      <c r="A54" s="6" t="s">
        <v>41</v>
      </c>
      <c r="B54" s="4">
        <v>231701</v>
      </c>
      <c r="C54" s="4">
        <v>308677.87</v>
      </c>
      <c r="D54" s="8">
        <f t="shared" si="1"/>
        <v>1.3322250227664101</v>
      </c>
    </row>
    <row r="55" spans="1:4" x14ac:dyDescent="0.25">
      <c r="A55" s="6" t="s">
        <v>42</v>
      </c>
      <c r="B55" s="4">
        <v>40001</v>
      </c>
      <c r="C55" s="4">
        <v>58604.5</v>
      </c>
      <c r="D55" s="8">
        <f t="shared" si="1"/>
        <v>1.4650758731031723</v>
      </c>
    </row>
    <row r="56" spans="1:4" x14ac:dyDescent="0.25">
      <c r="A56" s="6" t="s">
        <v>43</v>
      </c>
      <c r="B56" s="4">
        <v>80003</v>
      </c>
      <c r="C56" s="4">
        <v>56950</v>
      </c>
      <c r="D56" s="8">
        <f t="shared" si="1"/>
        <v>0.71184830568853663</v>
      </c>
    </row>
    <row r="57" spans="1:4" ht="31.5" x14ac:dyDescent="0.25">
      <c r="A57" s="6" t="s">
        <v>44</v>
      </c>
      <c r="B57" s="4">
        <v>5</v>
      </c>
      <c r="C57" s="4">
        <v>0</v>
      </c>
      <c r="D57" s="8">
        <f t="shared" si="1"/>
        <v>0</v>
      </c>
    </row>
    <row r="58" spans="1:4" ht="31.5" x14ac:dyDescent="0.25">
      <c r="A58" s="6" t="s">
        <v>45</v>
      </c>
      <c r="B58" s="4">
        <v>487100</v>
      </c>
      <c r="C58" s="4">
        <v>154429.06</v>
      </c>
      <c r="D58" s="8">
        <f t="shared" si="1"/>
        <v>0.31703769246561281</v>
      </c>
    </row>
    <row r="59" spans="1:4" ht="31.5" x14ac:dyDescent="0.25">
      <c r="A59" s="6" t="s">
        <v>46</v>
      </c>
      <c r="B59" s="4">
        <v>1</v>
      </c>
      <c r="C59" s="4">
        <v>0</v>
      </c>
      <c r="D59" s="8">
        <f t="shared" si="1"/>
        <v>0</v>
      </c>
    </row>
    <row r="60" spans="1:4" x14ac:dyDescent="0.25">
      <c r="A60" s="5" t="s">
        <v>47</v>
      </c>
      <c r="B60" s="3">
        <v>7082032</v>
      </c>
      <c r="C60" s="3">
        <v>7977795.0700000003</v>
      </c>
      <c r="D60" s="7">
        <f t="shared" si="1"/>
        <v>1.1264839060314893</v>
      </c>
    </row>
    <row r="61" spans="1:4" ht="31.5" x14ac:dyDescent="0.25">
      <c r="A61" s="6" t="s">
        <v>48</v>
      </c>
      <c r="B61" s="4">
        <v>2</v>
      </c>
      <c r="C61" s="4">
        <v>0</v>
      </c>
      <c r="D61" s="8">
        <f t="shared" si="1"/>
        <v>0</v>
      </c>
    </row>
    <row r="62" spans="1:4" ht="31.5" x14ac:dyDescent="0.25">
      <c r="A62" s="6" t="s">
        <v>20</v>
      </c>
      <c r="B62" s="4">
        <v>30002</v>
      </c>
      <c r="C62" s="4">
        <v>624509.6</v>
      </c>
      <c r="D62" s="8">
        <f t="shared" si="1"/>
        <v>20.815598960069327</v>
      </c>
    </row>
    <row r="63" spans="1:4" ht="31.5" x14ac:dyDescent="0.25">
      <c r="A63" s="6" t="s">
        <v>49</v>
      </c>
      <c r="B63" s="4">
        <v>4</v>
      </c>
      <c r="C63" s="4">
        <v>0</v>
      </c>
      <c r="D63" s="8">
        <f t="shared" si="1"/>
        <v>0</v>
      </c>
    </row>
    <row r="64" spans="1:4" ht="31.5" x14ac:dyDescent="0.25">
      <c r="A64" s="6" t="s">
        <v>50</v>
      </c>
      <c r="B64" s="4">
        <v>4</v>
      </c>
      <c r="C64" s="4">
        <v>0</v>
      </c>
      <c r="D64" s="8">
        <f t="shared" si="1"/>
        <v>0</v>
      </c>
    </row>
    <row r="65" spans="1:4" ht="31.5" x14ac:dyDescent="0.25">
      <c r="A65" s="6" t="s">
        <v>51</v>
      </c>
      <c r="B65" s="4">
        <v>4</v>
      </c>
      <c r="C65" s="4">
        <v>0</v>
      </c>
      <c r="D65" s="8">
        <f t="shared" si="1"/>
        <v>0</v>
      </c>
    </row>
    <row r="66" spans="1:4" ht="31.5" x14ac:dyDescent="0.25">
      <c r="A66" s="6" t="s">
        <v>52</v>
      </c>
      <c r="B66" s="4">
        <v>2326508</v>
      </c>
      <c r="C66" s="4">
        <v>2207622.6199999996</v>
      </c>
      <c r="D66" s="8">
        <f t="shared" si="1"/>
        <v>0.94889964702463936</v>
      </c>
    </row>
    <row r="67" spans="1:4" ht="31.5" x14ac:dyDescent="0.25">
      <c r="A67" s="6" t="s">
        <v>53</v>
      </c>
      <c r="B67" s="4">
        <v>2</v>
      </c>
      <c r="C67" s="4">
        <v>0</v>
      </c>
      <c r="D67" s="8">
        <f t="shared" si="1"/>
        <v>0</v>
      </c>
    </row>
    <row r="68" spans="1:4" ht="31.5" x14ac:dyDescent="0.25">
      <c r="A68" s="6" t="s">
        <v>54</v>
      </c>
      <c r="B68" s="4">
        <v>113991</v>
      </c>
      <c r="C68" s="4">
        <v>113988</v>
      </c>
      <c r="D68" s="8">
        <f t="shared" si="1"/>
        <v>0.99997368213279991</v>
      </c>
    </row>
    <row r="69" spans="1:4" ht="31.5" x14ac:dyDescent="0.25">
      <c r="A69" s="6" t="s">
        <v>55</v>
      </c>
      <c r="B69" s="4">
        <v>225000</v>
      </c>
      <c r="C69" s="4">
        <v>240241.64</v>
      </c>
      <c r="D69" s="8">
        <f t="shared" si="1"/>
        <v>1.0677406222222223</v>
      </c>
    </row>
    <row r="70" spans="1:4" ht="31.5" x14ac:dyDescent="0.25">
      <c r="A70" s="6" t="s">
        <v>56</v>
      </c>
      <c r="B70" s="4">
        <v>1500000</v>
      </c>
      <c r="C70" s="4">
        <v>1698864.42</v>
      </c>
      <c r="D70" s="8">
        <f t="shared" si="1"/>
        <v>1.1325762799999999</v>
      </c>
    </row>
    <row r="71" spans="1:4" ht="31.5" x14ac:dyDescent="0.25">
      <c r="A71" s="6" t="s">
        <v>57</v>
      </c>
      <c r="B71" s="4">
        <v>2149000</v>
      </c>
      <c r="C71" s="4">
        <v>1944449.82</v>
      </c>
      <c r="D71" s="8">
        <f t="shared" si="1"/>
        <v>0.90481610981852023</v>
      </c>
    </row>
    <row r="72" spans="1:4" ht="31.5" x14ac:dyDescent="0.25">
      <c r="A72" s="6" t="s">
        <v>58</v>
      </c>
      <c r="B72" s="4">
        <v>10003</v>
      </c>
      <c r="C72" s="4">
        <v>4450</v>
      </c>
      <c r="D72" s="8">
        <f t="shared" si="1"/>
        <v>0.44486654003798859</v>
      </c>
    </row>
    <row r="73" spans="1:4" ht="31.5" x14ac:dyDescent="0.25">
      <c r="A73" s="6" t="s">
        <v>59</v>
      </c>
      <c r="B73" s="4">
        <v>480008</v>
      </c>
      <c r="C73" s="4">
        <v>452066.73</v>
      </c>
      <c r="D73" s="8">
        <f t="shared" si="1"/>
        <v>0.94178999100014993</v>
      </c>
    </row>
    <row r="74" spans="1:4" ht="31.5" x14ac:dyDescent="0.25">
      <c r="A74" s="6" t="s">
        <v>60</v>
      </c>
      <c r="B74" s="4">
        <v>3</v>
      </c>
      <c r="C74" s="4">
        <v>0</v>
      </c>
      <c r="D74" s="8">
        <f t="shared" si="1"/>
        <v>0</v>
      </c>
    </row>
    <row r="75" spans="1:4" ht="31.5" x14ac:dyDescent="0.25">
      <c r="A75" s="6" t="s">
        <v>61</v>
      </c>
      <c r="B75" s="4">
        <v>1</v>
      </c>
      <c r="C75" s="4">
        <v>0</v>
      </c>
      <c r="D75" s="8">
        <f t="shared" si="1"/>
        <v>0</v>
      </c>
    </row>
    <row r="76" spans="1:4" ht="31.5" x14ac:dyDescent="0.25">
      <c r="A76" s="6" t="s">
        <v>62</v>
      </c>
      <c r="B76" s="4">
        <v>247500</v>
      </c>
      <c r="C76" s="4">
        <v>691602.24</v>
      </c>
      <c r="D76" s="8">
        <f t="shared" si="1"/>
        <v>2.7943524848484849</v>
      </c>
    </row>
    <row r="77" spans="1:4" x14ac:dyDescent="0.25">
      <c r="A77" s="5" t="s">
        <v>63</v>
      </c>
      <c r="B77" s="3">
        <v>6798034</v>
      </c>
      <c r="C77" s="3">
        <v>5668645.8300000001</v>
      </c>
      <c r="D77" s="7">
        <f t="shared" si="1"/>
        <v>0.8338654719879306</v>
      </c>
    </row>
    <row r="78" spans="1:4" ht="31.5" x14ac:dyDescent="0.25">
      <c r="A78" s="6" t="s">
        <v>64</v>
      </c>
      <c r="B78" s="4">
        <v>1351003</v>
      </c>
      <c r="C78" s="4">
        <v>2194000</v>
      </c>
      <c r="D78" s="8">
        <f t="shared" si="1"/>
        <v>1.6239786292110381</v>
      </c>
    </row>
    <row r="79" spans="1:4" ht="31.5" x14ac:dyDescent="0.25">
      <c r="A79" s="6" t="s">
        <v>20</v>
      </c>
      <c r="B79" s="4">
        <v>30000</v>
      </c>
      <c r="C79" s="4">
        <v>0</v>
      </c>
      <c r="D79" s="8">
        <f t="shared" si="1"/>
        <v>0</v>
      </c>
    </row>
    <row r="80" spans="1:4" ht="31.5" x14ac:dyDescent="0.25">
      <c r="A80" s="6" t="s">
        <v>65</v>
      </c>
      <c r="B80" s="4">
        <v>3194006</v>
      </c>
      <c r="C80" s="4">
        <v>2947093.0399999996</v>
      </c>
      <c r="D80" s="8">
        <f t="shared" si="1"/>
        <v>0.92269489788059245</v>
      </c>
    </row>
    <row r="81" spans="1:4" ht="31.5" x14ac:dyDescent="0.25">
      <c r="A81" s="6" t="s">
        <v>66</v>
      </c>
      <c r="B81" s="4">
        <v>1</v>
      </c>
      <c r="C81" s="4">
        <v>0</v>
      </c>
      <c r="D81" s="8">
        <f t="shared" si="1"/>
        <v>0</v>
      </c>
    </row>
    <row r="82" spans="1:4" ht="31.5" x14ac:dyDescent="0.25">
      <c r="A82" s="6" t="s">
        <v>67</v>
      </c>
      <c r="B82" s="4">
        <v>10000</v>
      </c>
      <c r="C82" s="4">
        <v>102053.76999999999</v>
      </c>
      <c r="D82" s="8">
        <f t="shared" ref="D82:D113" si="2">C82/B82</f>
        <v>10.205376999999999</v>
      </c>
    </row>
    <row r="83" spans="1:4" ht="31.5" x14ac:dyDescent="0.25">
      <c r="A83" s="6" t="s">
        <v>68</v>
      </c>
      <c r="B83" s="4">
        <v>120001</v>
      </c>
      <c r="C83" s="4">
        <v>0</v>
      </c>
      <c r="D83" s="8">
        <f t="shared" si="2"/>
        <v>0</v>
      </c>
    </row>
    <row r="84" spans="1:4" ht="31.5" x14ac:dyDescent="0.25">
      <c r="A84" s="6" t="s">
        <v>69</v>
      </c>
      <c r="B84" s="4">
        <v>30005</v>
      </c>
      <c r="C84" s="4">
        <v>6557.52</v>
      </c>
      <c r="D84" s="8">
        <f t="shared" si="2"/>
        <v>0.21854757540409933</v>
      </c>
    </row>
    <row r="85" spans="1:4" x14ac:dyDescent="0.25">
      <c r="A85" s="6" t="s">
        <v>70</v>
      </c>
      <c r="B85" s="4">
        <v>10007</v>
      </c>
      <c r="C85" s="4">
        <v>0</v>
      </c>
      <c r="D85" s="8">
        <f t="shared" si="2"/>
        <v>0</v>
      </c>
    </row>
    <row r="86" spans="1:4" ht="31.5" x14ac:dyDescent="0.25">
      <c r="A86" s="6" t="s">
        <v>71</v>
      </c>
      <c r="B86" s="4">
        <v>4</v>
      </c>
      <c r="C86" s="4">
        <v>0</v>
      </c>
      <c r="D86" s="8">
        <f t="shared" si="2"/>
        <v>0</v>
      </c>
    </row>
    <row r="87" spans="1:4" ht="31.5" x14ac:dyDescent="0.25">
      <c r="A87" s="6" t="s">
        <v>72</v>
      </c>
      <c r="B87" s="4">
        <v>2053007</v>
      </c>
      <c r="C87" s="4">
        <v>418941.5</v>
      </c>
      <c r="D87" s="8">
        <f t="shared" si="2"/>
        <v>0.20406238264165685</v>
      </c>
    </row>
    <row r="88" spans="1:4" x14ac:dyDescent="0.25">
      <c r="A88" s="5" t="s">
        <v>73</v>
      </c>
      <c r="B88" s="3">
        <v>58887906.309999987</v>
      </c>
      <c r="C88" s="3">
        <v>67406559.569999978</v>
      </c>
      <c r="D88" s="7">
        <f t="shared" si="2"/>
        <v>1.1446587897887857</v>
      </c>
    </row>
    <row r="89" spans="1:4" ht="47.25" x14ac:dyDescent="0.25">
      <c r="A89" s="6" t="s">
        <v>74</v>
      </c>
      <c r="B89" s="4">
        <v>4250469.57</v>
      </c>
      <c r="C89" s="4">
        <v>5185481.5600000005</v>
      </c>
      <c r="D89" s="8">
        <f t="shared" si="2"/>
        <v>1.2199785163971895</v>
      </c>
    </row>
    <row r="90" spans="1:4" ht="47.25" x14ac:dyDescent="0.25">
      <c r="A90" s="6" t="s">
        <v>75</v>
      </c>
      <c r="B90" s="4">
        <v>32507</v>
      </c>
      <c r="C90" s="4">
        <v>25480.35</v>
      </c>
      <c r="D90" s="8">
        <f t="shared" si="2"/>
        <v>0.78384194173562616</v>
      </c>
    </row>
    <row r="91" spans="1:4" ht="47.25" x14ac:dyDescent="0.25">
      <c r="A91" s="6" t="s">
        <v>76</v>
      </c>
      <c r="B91" s="4">
        <v>32507</v>
      </c>
      <c r="C91" s="4">
        <v>25480.35</v>
      </c>
      <c r="D91" s="8">
        <f t="shared" si="2"/>
        <v>0.78384194173562616</v>
      </c>
    </row>
    <row r="92" spans="1:4" ht="47.25" x14ac:dyDescent="0.25">
      <c r="A92" s="6" t="s">
        <v>77</v>
      </c>
      <c r="B92" s="4">
        <v>9499763.2899999991</v>
      </c>
      <c r="C92" s="4">
        <v>3318617</v>
      </c>
      <c r="D92" s="8">
        <f t="shared" si="2"/>
        <v>0.34933680963328512</v>
      </c>
    </row>
    <row r="93" spans="1:4" ht="47.25" x14ac:dyDescent="0.25">
      <c r="A93" s="6" t="s">
        <v>78</v>
      </c>
      <c r="B93" s="4">
        <v>58007</v>
      </c>
      <c r="C93" s="4">
        <v>53424.67</v>
      </c>
      <c r="D93" s="8">
        <f t="shared" si="2"/>
        <v>0.92100384436361127</v>
      </c>
    </row>
    <row r="94" spans="1:4" ht="31.5" x14ac:dyDescent="0.25">
      <c r="A94" s="6" t="s">
        <v>79</v>
      </c>
      <c r="B94" s="4">
        <v>911193.49</v>
      </c>
      <c r="C94" s="4">
        <v>1216783.3799999999</v>
      </c>
      <c r="D94" s="8">
        <f t="shared" si="2"/>
        <v>1.3353732147493722</v>
      </c>
    </row>
    <row r="95" spans="1:4" ht="31.5" x14ac:dyDescent="0.25">
      <c r="A95" s="6" t="s">
        <v>80</v>
      </c>
      <c r="B95" s="4">
        <v>11</v>
      </c>
      <c r="C95" s="4">
        <v>0</v>
      </c>
      <c r="D95" s="8">
        <f t="shared" si="2"/>
        <v>0</v>
      </c>
    </row>
    <row r="96" spans="1:4" ht="47.25" x14ac:dyDescent="0.25">
      <c r="A96" s="6" t="s">
        <v>81</v>
      </c>
      <c r="B96" s="4">
        <v>84510.75</v>
      </c>
      <c r="C96" s="4">
        <v>174834.67</v>
      </c>
      <c r="D96" s="8">
        <f t="shared" si="2"/>
        <v>2.0687861603405486</v>
      </c>
    </row>
    <row r="97" spans="1:4" ht="47.25" x14ac:dyDescent="0.25">
      <c r="A97" s="6" t="s">
        <v>82</v>
      </c>
      <c r="B97" s="4">
        <v>69506</v>
      </c>
      <c r="C97" s="4">
        <v>114083.62</v>
      </c>
      <c r="D97" s="8">
        <f t="shared" si="2"/>
        <v>1.6413492360371766</v>
      </c>
    </row>
    <row r="98" spans="1:4" ht="47.25" x14ac:dyDescent="0.25">
      <c r="A98" s="6" t="s">
        <v>83</v>
      </c>
      <c r="B98" s="4">
        <v>6622001</v>
      </c>
      <c r="C98" s="4">
        <v>6668919.4000000004</v>
      </c>
      <c r="D98" s="8">
        <f t="shared" si="2"/>
        <v>1.0070852299780686</v>
      </c>
    </row>
    <row r="99" spans="1:4" ht="31.5" x14ac:dyDescent="0.25">
      <c r="A99" s="6" t="s">
        <v>84</v>
      </c>
      <c r="B99" s="4">
        <v>555003</v>
      </c>
      <c r="C99" s="4">
        <v>493155.38</v>
      </c>
      <c r="D99" s="8">
        <f t="shared" si="2"/>
        <v>0.88856344920658092</v>
      </c>
    </row>
    <row r="100" spans="1:4" ht="31.5" x14ac:dyDescent="0.25">
      <c r="A100" s="6" t="s">
        <v>85</v>
      </c>
      <c r="B100" s="4">
        <v>372017</v>
      </c>
      <c r="C100" s="4">
        <v>2020146.0400000003</v>
      </c>
      <c r="D100" s="8">
        <f t="shared" si="2"/>
        <v>5.4302519508517095</v>
      </c>
    </row>
    <row r="101" spans="1:4" ht="47.25" x14ac:dyDescent="0.25">
      <c r="A101" s="6" t="s">
        <v>86</v>
      </c>
      <c r="B101" s="4">
        <v>3310001</v>
      </c>
      <c r="C101" s="4">
        <v>4292513.91</v>
      </c>
      <c r="D101" s="8">
        <f t="shared" si="2"/>
        <v>1.2968316051868263</v>
      </c>
    </row>
    <row r="102" spans="1:4" ht="47.25" x14ac:dyDescent="0.25">
      <c r="A102" s="6" t="s">
        <v>87</v>
      </c>
      <c r="B102" s="4">
        <v>265001</v>
      </c>
      <c r="C102" s="4">
        <v>319012.62</v>
      </c>
      <c r="D102" s="8">
        <f t="shared" si="2"/>
        <v>1.2038166648427742</v>
      </c>
    </row>
    <row r="103" spans="1:4" ht="31.5" x14ac:dyDescent="0.25">
      <c r="A103" s="6" t="s">
        <v>88</v>
      </c>
      <c r="B103" s="4">
        <v>287254.77</v>
      </c>
      <c r="C103" s="4">
        <v>486891</v>
      </c>
      <c r="D103" s="8">
        <f t="shared" si="2"/>
        <v>1.6949796864992006</v>
      </c>
    </row>
    <row r="104" spans="1:4" ht="31.5" x14ac:dyDescent="0.25">
      <c r="A104" s="6" t="s">
        <v>89</v>
      </c>
      <c r="B104" s="4">
        <v>243006</v>
      </c>
      <c r="C104" s="4">
        <v>1098666.07</v>
      </c>
      <c r="D104" s="8">
        <f t="shared" si="2"/>
        <v>4.5211479140432749</v>
      </c>
    </row>
    <row r="105" spans="1:4" ht="31.5" x14ac:dyDescent="0.25">
      <c r="A105" s="6" t="s">
        <v>90</v>
      </c>
      <c r="B105" s="4">
        <v>4920822.51</v>
      </c>
      <c r="C105" s="4">
        <v>5295730.4799999995</v>
      </c>
      <c r="D105" s="8">
        <f t="shared" si="2"/>
        <v>1.0761880700305932</v>
      </c>
    </row>
    <row r="106" spans="1:4" ht="31.5" x14ac:dyDescent="0.25">
      <c r="A106" s="6" t="s">
        <v>91</v>
      </c>
      <c r="B106" s="4">
        <v>11</v>
      </c>
      <c r="C106" s="4">
        <v>15000</v>
      </c>
      <c r="D106" s="8">
        <f t="shared" si="2"/>
        <v>1363.6363636363637</v>
      </c>
    </row>
    <row r="107" spans="1:4" ht="31.5" x14ac:dyDescent="0.25">
      <c r="A107" s="6" t="s">
        <v>92</v>
      </c>
      <c r="B107" s="4">
        <v>167004</v>
      </c>
      <c r="C107" s="4">
        <v>364788.17</v>
      </c>
      <c r="D107" s="8">
        <f t="shared" si="2"/>
        <v>2.1843079806471701</v>
      </c>
    </row>
    <row r="108" spans="1:4" ht="31.5" x14ac:dyDescent="0.25">
      <c r="A108" s="6" t="s">
        <v>93</v>
      </c>
      <c r="B108" s="4">
        <v>6</v>
      </c>
      <c r="C108" s="4">
        <v>0</v>
      </c>
      <c r="D108" s="8">
        <f t="shared" si="2"/>
        <v>0</v>
      </c>
    </row>
    <row r="109" spans="1:4" ht="47.25" x14ac:dyDescent="0.25">
      <c r="A109" s="6" t="s">
        <v>94</v>
      </c>
      <c r="B109" s="4">
        <v>15483856.149999999</v>
      </c>
      <c r="C109" s="4">
        <v>21031015.560000002</v>
      </c>
      <c r="D109" s="8">
        <f t="shared" si="2"/>
        <v>1.3582543880711526</v>
      </c>
    </row>
    <row r="110" spans="1:4" ht="47.25" x14ac:dyDescent="0.25">
      <c r="A110" s="6" t="s">
        <v>95</v>
      </c>
      <c r="B110" s="4">
        <v>766002</v>
      </c>
      <c r="C110" s="4">
        <v>741428.32000000007</v>
      </c>
      <c r="D110" s="8">
        <f t="shared" si="2"/>
        <v>0.96791956156772441</v>
      </c>
    </row>
    <row r="111" spans="1:4" ht="31.5" x14ac:dyDescent="0.25">
      <c r="A111" s="6" t="s">
        <v>96</v>
      </c>
      <c r="B111" s="4">
        <v>1921306.58</v>
      </c>
      <c r="C111" s="4">
        <v>3356928.02</v>
      </c>
      <c r="D111" s="8">
        <f t="shared" si="2"/>
        <v>1.7472110151207623</v>
      </c>
    </row>
    <row r="112" spans="1:4" ht="31.5" x14ac:dyDescent="0.25">
      <c r="A112" s="6" t="s">
        <v>97</v>
      </c>
      <c r="B112" s="4">
        <v>8</v>
      </c>
      <c r="C112" s="4">
        <v>0</v>
      </c>
      <c r="D112" s="8">
        <f t="shared" si="2"/>
        <v>0</v>
      </c>
    </row>
    <row r="113" spans="1:4" ht="47.25" x14ac:dyDescent="0.25">
      <c r="A113" s="6" t="s">
        <v>98</v>
      </c>
      <c r="B113" s="4">
        <v>9011</v>
      </c>
      <c r="C113" s="4">
        <v>0</v>
      </c>
      <c r="D113" s="8">
        <f t="shared" si="2"/>
        <v>0</v>
      </c>
    </row>
    <row r="114" spans="1:4" ht="31.5" x14ac:dyDescent="0.25">
      <c r="A114" s="6" t="s">
        <v>99</v>
      </c>
      <c r="B114" s="4">
        <v>1500004</v>
      </c>
      <c r="C114" s="4">
        <v>1561514.54</v>
      </c>
      <c r="D114" s="8">
        <f t="shared" ref="D114:D145" si="3">C114/B114</f>
        <v>1.0410069173148873</v>
      </c>
    </row>
    <row r="115" spans="1:4" ht="31.5" x14ac:dyDescent="0.25">
      <c r="A115" s="6" t="s">
        <v>100</v>
      </c>
      <c r="B115" s="4">
        <v>4985558.2</v>
      </c>
      <c r="C115" s="4">
        <v>6065774.8400000008</v>
      </c>
      <c r="D115" s="8">
        <f t="shared" si="3"/>
        <v>1.2166691464959731</v>
      </c>
    </row>
    <row r="116" spans="1:4" ht="47.25" x14ac:dyDescent="0.25">
      <c r="A116" s="6" t="s">
        <v>101</v>
      </c>
      <c r="B116" s="4">
        <v>9</v>
      </c>
      <c r="C116" s="4">
        <v>4516.3999999999996</v>
      </c>
      <c r="D116" s="8">
        <f t="shared" si="3"/>
        <v>501.82222222222219</v>
      </c>
    </row>
    <row r="117" spans="1:4" ht="47.25" x14ac:dyDescent="0.25">
      <c r="A117" s="6" t="s">
        <v>102</v>
      </c>
      <c r="B117" s="4">
        <v>3502</v>
      </c>
      <c r="C117" s="4">
        <v>0</v>
      </c>
      <c r="D117" s="8">
        <f t="shared" si="3"/>
        <v>0</v>
      </c>
    </row>
    <row r="118" spans="1:4" ht="47.25" x14ac:dyDescent="0.25">
      <c r="A118" s="6" t="s">
        <v>103</v>
      </c>
      <c r="B118" s="4">
        <v>132003</v>
      </c>
      <c r="C118" s="4">
        <v>75966.12</v>
      </c>
      <c r="D118" s="8">
        <f t="shared" si="3"/>
        <v>0.57548782982204949</v>
      </c>
    </row>
    <row r="119" spans="1:4" ht="47.25" x14ac:dyDescent="0.25">
      <c r="A119" s="6" t="s">
        <v>104</v>
      </c>
      <c r="B119" s="4">
        <v>33002</v>
      </c>
      <c r="C119" s="4">
        <v>0</v>
      </c>
      <c r="D119" s="8">
        <f t="shared" si="3"/>
        <v>0</v>
      </c>
    </row>
    <row r="120" spans="1:4" ht="31.5" x14ac:dyDescent="0.25">
      <c r="A120" s="6" t="s">
        <v>105</v>
      </c>
      <c r="B120" s="4">
        <v>195006</v>
      </c>
      <c r="C120" s="4">
        <v>613509</v>
      </c>
      <c r="D120" s="8">
        <f t="shared" si="3"/>
        <v>3.1461031968247131</v>
      </c>
    </row>
    <row r="121" spans="1:4" ht="31.5" x14ac:dyDescent="0.25">
      <c r="A121" s="6" t="s">
        <v>106</v>
      </c>
      <c r="B121" s="4">
        <v>128010</v>
      </c>
      <c r="C121" s="4">
        <v>121207.86</v>
      </c>
      <c r="D121" s="8">
        <f t="shared" si="3"/>
        <v>0.9468624326224514</v>
      </c>
    </row>
    <row r="122" spans="1:4" ht="31.5" x14ac:dyDescent="0.25">
      <c r="A122" s="6" t="s">
        <v>107</v>
      </c>
      <c r="B122" s="4">
        <v>12</v>
      </c>
      <c r="C122" s="4">
        <v>0</v>
      </c>
      <c r="D122" s="8">
        <f t="shared" si="3"/>
        <v>0</v>
      </c>
    </row>
    <row r="123" spans="1:4" ht="31.5" x14ac:dyDescent="0.25">
      <c r="A123" s="6" t="s">
        <v>108</v>
      </c>
      <c r="B123" s="4">
        <v>8</v>
      </c>
      <c r="C123" s="4">
        <v>0</v>
      </c>
      <c r="D123" s="8">
        <f t="shared" si="3"/>
        <v>0</v>
      </c>
    </row>
    <row r="124" spans="1:4" ht="31.5" x14ac:dyDescent="0.25">
      <c r="A124" s="6" t="s">
        <v>109</v>
      </c>
      <c r="B124" s="4">
        <v>2</v>
      </c>
      <c r="C124" s="4">
        <v>0</v>
      </c>
      <c r="D124" s="8">
        <f t="shared" si="3"/>
        <v>0</v>
      </c>
    </row>
    <row r="125" spans="1:4" ht="31.5" x14ac:dyDescent="0.25">
      <c r="A125" s="6" t="s">
        <v>110</v>
      </c>
      <c r="B125" s="4">
        <v>2050004</v>
      </c>
      <c r="C125" s="4">
        <v>2665690.2399999998</v>
      </c>
      <c r="D125" s="8">
        <f t="shared" si="3"/>
        <v>1.3003341652016287</v>
      </c>
    </row>
    <row r="126" spans="1:4" x14ac:dyDescent="0.25">
      <c r="A126" s="5" t="s">
        <v>196</v>
      </c>
      <c r="B126" s="3">
        <v>41200568.599999994</v>
      </c>
      <c r="C126" s="3">
        <v>49317604.969999999</v>
      </c>
      <c r="D126" s="7">
        <f t="shared" si="3"/>
        <v>1.1970127269068807</v>
      </c>
    </row>
    <row r="127" spans="1:4" ht="31.5" x14ac:dyDescent="0.25">
      <c r="A127" s="6" t="s">
        <v>197</v>
      </c>
      <c r="B127" s="4">
        <v>892800</v>
      </c>
      <c r="C127" s="4">
        <v>1160464.6400000001</v>
      </c>
      <c r="D127" s="8">
        <f t="shared" si="3"/>
        <v>1.2998035842293909</v>
      </c>
    </row>
    <row r="128" spans="1:4" x14ac:dyDescent="0.25">
      <c r="A128" s="6" t="s">
        <v>3</v>
      </c>
      <c r="B128" s="4">
        <v>1383550</v>
      </c>
      <c r="C128" s="4">
        <v>1255494</v>
      </c>
      <c r="D128" s="8">
        <f t="shared" si="3"/>
        <v>0.90744389432980377</v>
      </c>
    </row>
    <row r="129" spans="1:4" ht="31.5" x14ac:dyDescent="0.25">
      <c r="A129" s="6" t="s">
        <v>20</v>
      </c>
      <c r="B129" s="4">
        <v>302002</v>
      </c>
      <c r="C129" s="4">
        <v>360802</v>
      </c>
      <c r="D129" s="8">
        <f t="shared" si="3"/>
        <v>1.1947006973463752</v>
      </c>
    </row>
    <row r="130" spans="1:4" x14ac:dyDescent="0.25">
      <c r="A130" s="6" t="s">
        <v>146</v>
      </c>
      <c r="B130" s="4">
        <v>1</v>
      </c>
      <c r="C130" s="4">
        <v>0</v>
      </c>
      <c r="D130" s="8">
        <f t="shared" si="3"/>
        <v>0</v>
      </c>
    </row>
    <row r="131" spans="1:4" ht="31.5" x14ac:dyDescent="0.25">
      <c r="A131" s="6" t="s">
        <v>198</v>
      </c>
      <c r="B131" s="4">
        <v>9</v>
      </c>
      <c r="C131" s="4">
        <v>3053266.31</v>
      </c>
      <c r="D131" s="8" t="s">
        <v>218</v>
      </c>
    </row>
    <row r="132" spans="1:4" x14ac:dyDescent="0.25">
      <c r="A132" s="6" t="s">
        <v>199</v>
      </c>
      <c r="B132" s="4">
        <v>119336</v>
      </c>
      <c r="C132" s="4">
        <v>188221</v>
      </c>
      <c r="D132" s="8">
        <f t="shared" ref="D132:D163" si="4">C132/B132</f>
        <v>1.5772357042300731</v>
      </c>
    </row>
    <row r="133" spans="1:4" ht="31.5" x14ac:dyDescent="0.25">
      <c r="A133" s="6" t="s">
        <v>12</v>
      </c>
      <c r="B133" s="4">
        <v>12000</v>
      </c>
      <c r="C133" s="4">
        <v>0</v>
      </c>
      <c r="D133" s="8">
        <f t="shared" si="4"/>
        <v>0</v>
      </c>
    </row>
    <row r="134" spans="1:4" ht="31.5" x14ac:dyDescent="0.25">
      <c r="A134" s="6" t="s">
        <v>55</v>
      </c>
      <c r="B134" s="4">
        <v>1950000</v>
      </c>
      <c r="C134" s="4">
        <v>1832801.83</v>
      </c>
      <c r="D134" s="8">
        <f t="shared" si="4"/>
        <v>0.93989837435897439</v>
      </c>
    </row>
    <row r="135" spans="1:4" ht="31.5" x14ac:dyDescent="0.25">
      <c r="A135" s="6" t="s">
        <v>154</v>
      </c>
      <c r="B135" s="4">
        <v>1</v>
      </c>
      <c r="C135" s="4">
        <v>90240</v>
      </c>
      <c r="D135" s="8">
        <f t="shared" si="4"/>
        <v>90240</v>
      </c>
    </row>
    <row r="136" spans="1:4" ht="31.5" x14ac:dyDescent="0.25">
      <c r="A136" s="6" t="s">
        <v>200</v>
      </c>
      <c r="B136" s="4">
        <v>8965997</v>
      </c>
      <c r="C136" s="4">
        <v>8014534.9399999985</v>
      </c>
      <c r="D136" s="8">
        <f t="shared" si="4"/>
        <v>0.89388106420289881</v>
      </c>
    </row>
    <row r="137" spans="1:4" ht="31.5" x14ac:dyDescent="0.25">
      <c r="A137" s="6" t="s">
        <v>201</v>
      </c>
      <c r="B137" s="4">
        <v>2</v>
      </c>
      <c r="C137" s="4">
        <v>0</v>
      </c>
      <c r="D137" s="8">
        <f t="shared" si="4"/>
        <v>0</v>
      </c>
    </row>
    <row r="138" spans="1:4" ht="31.5" x14ac:dyDescent="0.25">
      <c r="A138" s="6" t="s">
        <v>202</v>
      </c>
      <c r="B138" s="4">
        <v>17000</v>
      </c>
      <c r="C138" s="4">
        <v>14544</v>
      </c>
      <c r="D138" s="8">
        <f t="shared" si="4"/>
        <v>0.85552941176470587</v>
      </c>
    </row>
    <row r="139" spans="1:4" ht="31.5" x14ac:dyDescent="0.25">
      <c r="A139" s="6" t="s">
        <v>203</v>
      </c>
      <c r="B139" s="4">
        <v>4</v>
      </c>
      <c r="C139" s="4">
        <v>0</v>
      </c>
      <c r="D139" s="8">
        <f t="shared" si="4"/>
        <v>0</v>
      </c>
    </row>
    <row r="140" spans="1:4" ht="31.5" x14ac:dyDescent="0.25">
      <c r="A140" s="6" t="s">
        <v>204</v>
      </c>
      <c r="B140" s="4">
        <v>330000</v>
      </c>
      <c r="C140" s="4">
        <v>264984.17000000004</v>
      </c>
      <c r="D140" s="8">
        <f t="shared" si="4"/>
        <v>0.80298233333333346</v>
      </c>
    </row>
    <row r="141" spans="1:4" ht="31.5" x14ac:dyDescent="0.25">
      <c r="A141" s="6" t="s">
        <v>205</v>
      </c>
      <c r="B141" s="4">
        <v>792805</v>
      </c>
      <c r="C141" s="4">
        <v>751949.43</v>
      </c>
      <c r="D141" s="8">
        <f t="shared" si="4"/>
        <v>0.94846706314919815</v>
      </c>
    </row>
    <row r="142" spans="1:4" ht="31.5" x14ac:dyDescent="0.25">
      <c r="A142" s="6" t="s">
        <v>206</v>
      </c>
      <c r="B142" s="4">
        <v>7018936.7999999998</v>
      </c>
      <c r="C142" s="4">
        <v>8240004.1100000013</v>
      </c>
      <c r="D142" s="8">
        <f t="shared" si="4"/>
        <v>1.1739675601581141</v>
      </c>
    </row>
    <row r="143" spans="1:4" ht="31.5" x14ac:dyDescent="0.25">
      <c r="A143" s="6" t="s">
        <v>207</v>
      </c>
      <c r="B143" s="4">
        <v>8</v>
      </c>
      <c r="C143" s="4">
        <v>0</v>
      </c>
      <c r="D143" s="8">
        <f t="shared" si="4"/>
        <v>0</v>
      </c>
    </row>
    <row r="144" spans="1:4" ht="31.5" x14ac:dyDescent="0.25">
      <c r="A144" s="6" t="s">
        <v>208</v>
      </c>
      <c r="B144" s="4">
        <v>3265270</v>
      </c>
      <c r="C144" s="4">
        <v>3482757.0399999996</v>
      </c>
      <c r="D144" s="8">
        <f t="shared" si="4"/>
        <v>1.066606142830455</v>
      </c>
    </row>
    <row r="145" spans="1:4" ht="31.5" x14ac:dyDescent="0.25">
      <c r="A145" s="6" t="s">
        <v>209</v>
      </c>
      <c r="B145" s="4">
        <v>837089</v>
      </c>
      <c r="C145" s="4">
        <v>1125445.04</v>
      </c>
      <c r="D145" s="8">
        <f t="shared" si="4"/>
        <v>1.3444747691105725</v>
      </c>
    </row>
    <row r="146" spans="1:4" ht="31.5" x14ac:dyDescent="0.25">
      <c r="A146" s="6" t="s">
        <v>210</v>
      </c>
      <c r="B146" s="4">
        <v>10</v>
      </c>
      <c r="C146" s="4">
        <v>36195</v>
      </c>
      <c r="D146" s="8">
        <f t="shared" si="4"/>
        <v>3619.5</v>
      </c>
    </row>
    <row r="147" spans="1:4" ht="31.5" x14ac:dyDescent="0.25">
      <c r="A147" s="6" t="s">
        <v>211</v>
      </c>
      <c r="B147" s="4">
        <v>10871002</v>
      </c>
      <c r="C147" s="4">
        <v>12612457.01</v>
      </c>
      <c r="D147" s="8">
        <f t="shared" si="4"/>
        <v>1.1601926860099925</v>
      </c>
    </row>
    <row r="148" spans="1:4" ht="31.5" x14ac:dyDescent="0.25">
      <c r="A148" s="6" t="s">
        <v>62</v>
      </c>
      <c r="B148" s="4">
        <v>2153500</v>
      </c>
      <c r="C148" s="4">
        <v>2728951.34</v>
      </c>
      <c r="D148" s="8">
        <f t="shared" si="4"/>
        <v>1.2672167819828186</v>
      </c>
    </row>
    <row r="149" spans="1:4" ht="31.5" x14ac:dyDescent="0.25">
      <c r="A149" s="6" t="s">
        <v>212</v>
      </c>
      <c r="B149" s="4">
        <v>1136805</v>
      </c>
      <c r="C149" s="4">
        <v>2050113.38</v>
      </c>
      <c r="D149" s="8">
        <f t="shared" si="4"/>
        <v>1.8033993340986361</v>
      </c>
    </row>
    <row r="150" spans="1:4" ht="31.5" x14ac:dyDescent="0.25">
      <c r="A150" s="6" t="s">
        <v>213</v>
      </c>
      <c r="B150" s="4">
        <v>24004</v>
      </c>
      <c r="C150" s="4">
        <v>24000</v>
      </c>
      <c r="D150" s="8">
        <f t="shared" si="4"/>
        <v>0.99983336110648224</v>
      </c>
    </row>
    <row r="151" spans="1:4" ht="31.5" x14ac:dyDescent="0.25">
      <c r="A151" s="6" t="s">
        <v>214</v>
      </c>
      <c r="B151" s="4">
        <v>472987.72</v>
      </c>
      <c r="C151" s="4">
        <v>506209.67000000004</v>
      </c>
      <c r="D151" s="8">
        <f t="shared" si="4"/>
        <v>1.070238504289287</v>
      </c>
    </row>
    <row r="152" spans="1:4" ht="47.25" x14ac:dyDescent="0.25">
      <c r="A152" s="6" t="s">
        <v>215</v>
      </c>
      <c r="B152" s="4">
        <v>192450.08</v>
      </c>
      <c r="C152" s="4">
        <v>304267.32</v>
      </c>
      <c r="D152" s="8">
        <f t="shared" si="4"/>
        <v>1.5810194519015011</v>
      </c>
    </row>
    <row r="153" spans="1:4" ht="47.25" x14ac:dyDescent="0.25">
      <c r="A153" s="6" t="s">
        <v>216</v>
      </c>
      <c r="B153" s="4">
        <v>462997</v>
      </c>
      <c r="C153" s="4">
        <v>1219902.74</v>
      </c>
      <c r="D153" s="8">
        <f t="shared" si="4"/>
        <v>2.6347962081827743</v>
      </c>
    </row>
    <row r="154" spans="1:4" ht="31.5" x14ac:dyDescent="0.25">
      <c r="A154" s="6" t="s">
        <v>217</v>
      </c>
      <c r="B154" s="4">
        <v>3</v>
      </c>
      <c r="C154" s="4">
        <v>0</v>
      </c>
      <c r="D154" s="8">
        <f t="shared" si="4"/>
        <v>0</v>
      </c>
    </row>
    <row r="155" spans="1:4" ht="31.5" x14ac:dyDescent="0.25">
      <c r="A155" s="5" t="s">
        <v>111</v>
      </c>
      <c r="B155" s="3">
        <v>2032038</v>
      </c>
      <c r="C155" s="3">
        <v>2968123.8899999997</v>
      </c>
      <c r="D155" s="7">
        <f t="shared" si="4"/>
        <v>1.4606635751890464</v>
      </c>
    </row>
    <row r="156" spans="1:4" ht="31.5" x14ac:dyDescent="0.25">
      <c r="A156" s="6" t="s">
        <v>20</v>
      </c>
      <c r="B156" s="4">
        <v>6001</v>
      </c>
      <c r="C156" s="4">
        <v>0</v>
      </c>
      <c r="D156" s="8">
        <f t="shared" si="4"/>
        <v>0</v>
      </c>
    </row>
    <row r="157" spans="1:4" ht="31.5" x14ac:dyDescent="0.25">
      <c r="A157" s="6" t="s">
        <v>112</v>
      </c>
      <c r="B157" s="4">
        <v>9</v>
      </c>
      <c r="C157" s="4">
        <v>72707.740000000005</v>
      </c>
      <c r="D157" s="8">
        <f t="shared" si="4"/>
        <v>8078.637777777778</v>
      </c>
    </row>
    <row r="158" spans="1:4" ht="31.5" x14ac:dyDescent="0.25">
      <c r="A158" s="6" t="s">
        <v>113</v>
      </c>
      <c r="B158" s="4">
        <v>1</v>
      </c>
      <c r="C158" s="4">
        <v>0</v>
      </c>
      <c r="D158" s="8">
        <f t="shared" si="4"/>
        <v>0</v>
      </c>
    </row>
    <row r="159" spans="1:4" ht="31.5" x14ac:dyDescent="0.25">
      <c r="A159" s="6" t="s">
        <v>114</v>
      </c>
      <c r="B159" s="4">
        <v>6</v>
      </c>
      <c r="C159" s="4">
        <v>0</v>
      </c>
      <c r="D159" s="8">
        <f t="shared" si="4"/>
        <v>0</v>
      </c>
    </row>
    <row r="160" spans="1:4" ht="47.25" x14ac:dyDescent="0.25">
      <c r="A160" s="6" t="s">
        <v>115</v>
      </c>
      <c r="B160" s="4">
        <v>5</v>
      </c>
      <c r="C160" s="4">
        <v>0</v>
      </c>
      <c r="D160" s="8">
        <f t="shared" si="4"/>
        <v>0</v>
      </c>
    </row>
    <row r="161" spans="1:4" ht="31.5" x14ac:dyDescent="0.25">
      <c r="A161" s="6" t="s">
        <v>116</v>
      </c>
      <c r="B161" s="4">
        <v>1</v>
      </c>
      <c r="C161" s="4">
        <v>0</v>
      </c>
      <c r="D161" s="8">
        <f t="shared" si="4"/>
        <v>0</v>
      </c>
    </row>
    <row r="162" spans="1:4" ht="31.5" x14ac:dyDescent="0.25">
      <c r="A162" s="6" t="s">
        <v>117</v>
      </c>
      <c r="B162" s="4">
        <v>4</v>
      </c>
      <c r="C162" s="4">
        <v>0</v>
      </c>
      <c r="D162" s="8">
        <f t="shared" si="4"/>
        <v>0</v>
      </c>
    </row>
    <row r="163" spans="1:4" ht="47.25" x14ac:dyDescent="0.25">
      <c r="A163" s="6" t="s">
        <v>118</v>
      </c>
      <c r="B163" s="4">
        <v>95002</v>
      </c>
      <c r="C163" s="4">
        <v>0</v>
      </c>
      <c r="D163" s="8">
        <f t="shared" si="4"/>
        <v>0</v>
      </c>
    </row>
    <row r="164" spans="1:4" ht="31.5" x14ac:dyDescent="0.25">
      <c r="A164" s="6" t="s">
        <v>24</v>
      </c>
      <c r="B164" s="4">
        <v>4</v>
      </c>
      <c r="C164" s="4">
        <v>0</v>
      </c>
      <c r="D164" s="8">
        <f t="shared" ref="D164:D195" si="5">C164/B164</f>
        <v>0</v>
      </c>
    </row>
    <row r="165" spans="1:4" ht="31.5" x14ac:dyDescent="0.25">
      <c r="A165" s="6" t="s">
        <v>119</v>
      </c>
      <c r="B165" s="4">
        <v>1783503</v>
      </c>
      <c r="C165" s="4">
        <v>2298822.9299999997</v>
      </c>
      <c r="D165" s="8">
        <f t="shared" si="5"/>
        <v>1.2889369572128557</v>
      </c>
    </row>
    <row r="166" spans="1:4" ht="31.5" x14ac:dyDescent="0.25">
      <c r="A166" s="6" t="s">
        <v>120</v>
      </c>
      <c r="B166" s="4">
        <v>7</v>
      </c>
      <c r="C166" s="4">
        <v>0</v>
      </c>
      <c r="D166" s="8">
        <f t="shared" si="5"/>
        <v>0</v>
      </c>
    </row>
    <row r="167" spans="1:4" ht="47.25" x14ac:dyDescent="0.25">
      <c r="A167" s="6" t="s">
        <v>121</v>
      </c>
      <c r="B167" s="4">
        <v>4</v>
      </c>
      <c r="C167" s="4">
        <v>0</v>
      </c>
      <c r="D167" s="8">
        <f t="shared" si="5"/>
        <v>0</v>
      </c>
    </row>
    <row r="168" spans="1:4" ht="31.5" x14ac:dyDescent="0.25">
      <c r="A168" s="6" t="s">
        <v>122</v>
      </c>
      <c r="B168" s="4">
        <v>3</v>
      </c>
      <c r="C168" s="4">
        <v>0</v>
      </c>
      <c r="D168" s="8">
        <f t="shared" si="5"/>
        <v>0</v>
      </c>
    </row>
    <row r="169" spans="1:4" ht="47.25" x14ac:dyDescent="0.25">
      <c r="A169" s="6" t="s">
        <v>123</v>
      </c>
      <c r="B169" s="4">
        <v>4</v>
      </c>
      <c r="C169" s="4">
        <v>0</v>
      </c>
      <c r="D169" s="8">
        <f t="shared" si="5"/>
        <v>0</v>
      </c>
    </row>
    <row r="170" spans="1:4" ht="31.5" x14ac:dyDescent="0.25">
      <c r="A170" s="6" t="s">
        <v>124</v>
      </c>
      <c r="B170" s="4">
        <v>73001</v>
      </c>
      <c r="C170" s="4">
        <v>380000</v>
      </c>
      <c r="D170" s="8">
        <f t="shared" si="5"/>
        <v>5.2054081450939025</v>
      </c>
    </row>
    <row r="171" spans="1:4" ht="31.5" x14ac:dyDescent="0.25">
      <c r="A171" s="6" t="s">
        <v>125</v>
      </c>
      <c r="B171" s="4">
        <v>4</v>
      </c>
      <c r="C171" s="4">
        <v>53500</v>
      </c>
      <c r="D171" s="8">
        <f t="shared" si="5"/>
        <v>13375</v>
      </c>
    </row>
    <row r="172" spans="1:4" ht="31.5" x14ac:dyDescent="0.25">
      <c r="A172" s="6" t="s">
        <v>126</v>
      </c>
      <c r="B172" s="4">
        <v>4</v>
      </c>
      <c r="C172" s="4">
        <v>96401.390000000014</v>
      </c>
      <c r="D172" s="8">
        <f t="shared" si="5"/>
        <v>24100.347500000003</v>
      </c>
    </row>
    <row r="173" spans="1:4" ht="31.5" x14ac:dyDescent="0.25">
      <c r="A173" s="6" t="s">
        <v>127</v>
      </c>
      <c r="B173" s="4">
        <v>74475</v>
      </c>
      <c r="C173" s="4">
        <v>66691.83</v>
      </c>
      <c r="D173" s="8">
        <f t="shared" si="5"/>
        <v>0.89549284994964751</v>
      </c>
    </row>
    <row r="174" spans="1:4" ht="31.5" x14ac:dyDescent="0.25">
      <c r="A174" s="5" t="s">
        <v>128</v>
      </c>
      <c r="B174" s="3">
        <v>33433818</v>
      </c>
      <c r="C174" s="3">
        <v>19184612.850000005</v>
      </c>
      <c r="D174" s="7">
        <f t="shared" si="5"/>
        <v>0.57380861647329673</v>
      </c>
    </row>
    <row r="175" spans="1:4" ht="31.5" x14ac:dyDescent="0.25">
      <c r="A175" s="6" t="s">
        <v>20</v>
      </c>
      <c r="B175" s="4">
        <v>833428</v>
      </c>
      <c r="C175" s="4">
        <v>654108</v>
      </c>
      <c r="D175" s="8">
        <f t="shared" si="5"/>
        <v>0.78484044212577453</v>
      </c>
    </row>
    <row r="176" spans="1:4" ht="31.5" x14ac:dyDescent="0.25">
      <c r="A176" s="6" t="s">
        <v>129</v>
      </c>
      <c r="B176" s="4">
        <v>120004</v>
      </c>
      <c r="C176" s="4">
        <v>49718.71</v>
      </c>
      <c r="D176" s="8">
        <f t="shared" si="5"/>
        <v>0.41430877304089864</v>
      </c>
    </row>
    <row r="177" spans="1:4" ht="31.5" x14ac:dyDescent="0.25">
      <c r="A177" s="6" t="s">
        <v>130</v>
      </c>
      <c r="B177" s="4">
        <v>14387224</v>
      </c>
      <c r="C177" s="4">
        <v>0</v>
      </c>
      <c r="D177" s="8">
        <f t="shared" si="5"/>
        <v>0</v>
      </c>
    </row>
    <row r="178" spans="1:4" ht="31.5" x14ac:dyDescent="0.25">
      <c r="A178" s="6" t="s">
        <v>131</v>
      </c>
      <c r="B178" s="4">
        <v>40003</v>
      </c>
      <c r="C178" s="4">
        <v>0</v>
      </c>
      <c r="D178" s="8">
        <f t="shared" si="5"/>
        <v>0</v>
      </c>
    </row>
    <row r="179" spans="1:4" ht="47.25" x14ac:dyDescent="0.25">
      <c r="A179" s="6" t="s">
        <v>132</v>
      </c>
      <c r="B179" s="4">
        <v>162001</v>
      </c>
      <c r="C179" s="4">
        <v>1773058.0399999998</v>
      </c>
      <c r="D179" s="8">
        <f t="shared" si="5"/>
        <v>10.944735155955826</v>
      </c>
    </row>
    <row r="180" spans="1:4" ht="31.5" x14ac:dyDescent="0.25">
      <c r="A180" s="6" t="s">
        <v>133</v>
      </c>
      <c r="B180" s="4">
        <v>1825001</v>
      </c>
      <c r="C180" s="4">
        <v>1666553.09</v>
      </c>
      <c r="D180" s="8">
        <f t="shared" si="5"/>
        <v>0.9131792749702603</v>
      </c>
    </row>
    <row r="181" spans="1:4" ht="31.5" x14ac:dyDescent="0.25">
      <c r="A181" s="6" t="s">
        <v>134</v>
      </c>
      <c r="B181" s="4">
        <v>6</v>
      </c>
      <c r="C181" s="4">
        <v>0</v>
      </c>
      <c r="D181" s="8">
        <f t="shared" si="5"/>
        <v>0</v>
      </c>
    </row>
    <row r="182" spans="1:4" ht="31.5" x14ac:dyDescent="0.25">
      <c r="A182" s="6" t="s">
        <v>135</v>
      </c>
      <c r="B182" s="4">
        <v>66501</v>
      </c>
      <c r="C182" s="4">
        <v>264320</v>
      </c>
      <c r="D182" s="8">
        <f t="shared" si="5"/>
        <v>3.9746770725252252</v>
      </c>
    </row>
    <row r="183" spans="1:4" ht="31.5" x14ac:dyDescent="0.25">
      <c r="A183" s="6" t="s">
        <v>136</v>
      </c>
      <c r="B183" s="4">
        <v>64003</v>
      </c>
      <c r="C183" s="4">
        <v>0</v>
      </c>
      <c r="D183" s="8">
        <f t="shared" si="5"/>
        <v>0</v>
      </c>
    </row>
    <row r="184" spans="1:4" x14ac:dyDescent="0.25">
      <c r="A184" s="6" t="s">
        <v>137</v>
      </c>
      <c r="B184" s="4">
        <v>5</v>
      </c>
      <c r="C184" s="4">
        <v>0</v>
      </c>
      <c r="D184" s="8">
        <f t="shared" si="5"/>
        <v>0</v>
      </c>
    </row>
    <row r="185" spans="1:4" ht="31.5" x14ac:dyDescent="0.25">
      <c r="A185" s="6" t="s">
        <v>138</v>
      </c>
      <c r="B185" s="4">
        <v>500</v>
      </c>
      <c r="C185" s="4">
        <v>0</v>
      </c>
      <c r="D185" s="8">
        <f t="shared" si="5"/>
        <v>0</v>
      </c>
    </row>
    <row r="186" spans="1:4" ht="31.5" x14ac:dyDescent="0.25">
      <c r="A186" s="6" t="s">
        <v>139</v>
      </c>
      <c r="B186" s="4">
        <v>14673123</v>
      </c>
      <c r="C186" s="4">
        <v>14687895.010000002</v>
      </c>
      <c r="D186" s="8">
        <f t="shared" si="5"/>
        <v>1.0010067393287716</v>
      </c>
    </row>
    <row r="187" spans="1:4" ht="31.5" x14ac:dyDescent="0.25">
      <c r="A187" s="6" t="s">
        <v>140</v>
      </c>
      <c r="B187" s="4">
        <v>4</v>
      </c>
      <c r="C187" s="4">
        <v>0</v>
      </c>
      <c r="D187" s="8">
        <f t="shared" si="5"/>
        <v>0</v>
      </c>
    </row>
    <row r="188" spans="1:4" ht="31.5" x14ac:dyDescent="0.25">
      <c r="A188" s="6" t="s">
        <v>141</v>
      </c>
      <c r="B188" s="4">
        <v>1262003</v>
      </c>
      <c r="C188" s="4">
        <v>88960</v>
      </c>
      <c r="D188" s="8">
        <f t="shared" si="5"/>
        <v>7.0491116106697047E-2</v>
      </c>
    </row>
    <row r="189" spans="1:4" ht="31.5" x14ac:dyDescent="0.25">
      <c r="A189" s="6" t="s">
        <v>142</v>
      </c>
      <c r="B189" s="4">
        <v>7</v>
      </c>
      <c r="C189" s="4">
        <v>0</v>
      </c>
      <c r="D189" s="8">
        <f t="shared" si="5"/>
        <v>0</v>
      </c>
    </row>
    <row r="190" spans="1:4" ht="31.5" x14ac:dyDescent="0.25">
      <c r="A190" s="6" t="s">
        <v>143</v>
      </c>
      <c r="B190" s="4">
        <v>5</v>
      </c>
      <c r="C190" s="4">
        <v>0</v>
      </c>
      <c r="D190" s="8">
        <f t="shared" si="5"/>
        <v>0</v>
      </c>
    </row>
    <row r="191" spans="1:4" x14ac:dyDescent="0.25">
      <c r="A191" s="5" t="s">
        <v>144</v>
      </c>
      <c r="B191" s="3">
        <v>2590639</v>
      </c>
      <c r="C191" s="3">
        <v>2484510.3300000005</v>
      </c>
      <c r="D191" s="7">
        <f t="shared" si="5"/>
        <v>0.95903378664491679</v>
      </c>
    </row>
    <row r="192" spans="1:4" ht="31.5" x14ac:dyDescent="0.25">
      <c r="A192" s="6" t="s">
        <v>145</v>
      </c>
      <c r="B192" s="4">
        <v>72001</v>
      </c>
      <c r="C192" s="4">
        <v>0</v>
      </c>
      <c r="D192" s="8">
        <f t="shared" si="5"/>
        <v>0</v>
      </c>
    </row>
    <row r="193" spans="1:4" ht="31.5" x14ac:dyDescent="0.25">
      <c r="A193" s="6" t="s">
        <v>20</v>
      </c>
      <c r="B193" s="4">
        <v>2</v>
      </c>
      <c r="C193" s="4">
        <v>0</v>
      </c>
      <c r="D193" s="8">
        <f t="shared" si="5"/>
        <v>0</v>
      </c>
    </row>
    <row r="194" spans="1:4" x14ac:dyDescent="0.25">
      <c r="A194" s="6" t="s">
        <v>146</v>
      </c>
      <c r="B194" s="4">
        <v>1</v>
      </c>
      <c r="C194" s="4">
        <v>0</v>
      </c>
      <c r="D194" s="8">
        <f t="shared" si="5"/>
        <v>0</v>
      </c>
    </row>
    <row r="195" spans="1:4" ht="31.5" x14ac:dyDescent="0.25">
      <c r="A195" s="6" t="s">
        <v>147</v>
      </c>
      <c r="B195" s="4">
        <v>10006</v>
      </c>
      <c r="C195" s="4">
        <v>0</v>
      </c>
      <c r="D195" s="8">
        <f t="shared" si="5"/>
        <v>0</v>
      </c>
    </row>
    <row r="196" spans="1:4" ht="31.5" x14ac:dyDescent="0.25">
      <c r="A196" s="6" t="s">
        <v>148</v>
      </c>
      <c r="B196" s="4">
        <v>50005</v>
      </c>
      <c r="C196" s="4">
        <v>0</v>
      </c>
      <c r="D196" s="8">
        <f t="shared" ref="D196:D227" si="6">C196/B196</f>
        <v>0</v>
      </c>
    </row>
    <row r="197" spans="1:4" ht="31.5" x14ac:dyDescent="0.25">
      <c r="A197" s="6" t="s">
        <v>149</v>
      </c>
      <c r="B197" s="4">
        <v>4</v>
      </c>
      <c r="C197" s="4">
        <v>0</v>
      </c>
      <c r="D197" s="8">
        <f t="shared" si="6"/>
        <v>0</v>
      </c>
    </row>
    <row r="198" spans="1:4" ht="31.5" x14ac:dyDescent="0.25">
      <c r="A198" s="6" t="s">
        <v>150</v>
      </c>
      <c r="B198" s="4">
        <v>747008</v>
      </c>
      <c r="C198" s="4">
        <v>822955.12000000011</v>
      </c>
      <c r="D198" s="8">
        <f t="shared" si="6"/>
        <v>1.1016684158670325</v>
      </c>
    </row>
    <row r="199" spans="1:4" ht="31.5" x14ac:dyDescent="0.25">
      <c r="A199" s="6" t="s">
        <v>151</v>
      </c>
      <c r="B199" s="4">
        <v>6</v>
      </c>
      <c r="C199" s="4">
        <v>0</v>
      </c>
      <c r="D199" s="8">
        <f t="shared" si="6"/>
        <v>0</v>
      </c>
    </row>
    <row r="200" spans="1:4" x14ac:dyDescent="0.25">
      <c r="A200" s="6" t="s">
        <v>152</v>
      </c>
      <c r="B200" s="4">
        <v>10007</v>
      </c>
      <c r="C200" s="4">
        <v>0</v>
      </c>
      <c r="D200" s="8">
        <f t="shared" si="6"/>
        <v>0</v>
      </c>
    </row>
    <row r="201" spans="1:4" ht="31.5" x14ac:dyDescent="0.25">
      <c r="A201" s="6" t="s">
        <v>153</v>
      </c>
      <c r="B201" s="4">
        <v>5</v>
      </c>
      <c r="C201" s="4">
        <v>0</v>
      </c>
      <c r="D201" s="8">
        <f t="shared" si="6"/>
        <v>0</v>
      </c>
    </row>
    <row r="202" spans="1:4" ht="31.5" x14ac:dyDescent="0.25">
      <c r="A202" s="6" t="s">
        <v>154</v>
      </c>
      <c r="B202" s="4">
        <v>150002</v>
      </c>
      <c r="C202" s="4">
        <v>0</v>
      </c>
      <c r="D202" s="8">
        <f t="shared" si="6"/>
        <v>0</v>
      </c>
    </row>
    <row r="203" spans="1:4" ht="31.5" x14ac:dyDescent="0.25">
      <c r="A203" s="6" t="s">
        <v>155</v>
      </c>
      <c r="B203" s="4">
        <v>5</v>
      </c>
      <c r="C203" s="4">
        <v>291359.08</v>
      </c>
      <c r="D203" s="8">
        <f t="shared" si="6"/>
        <v>58271.816000000006</v>
      </c>
    </row>
    <row r="204" spans="1:4" ht="31.5" x14ac:dyDescent="0.25">
      <c r="A204" s="6" t="s">
        <v>156</v>
      </c>
      <c r="B204" s="4">
        <v>131571</v>
      </c>
      <c r="C204" s="4">
        <v>101310</v>
      </c>
      <c r="D204" s="8">
        <f t="shared" si="6"/>
        <v>0.7700025081514924</v>
      </c>
    </row>
    <row r="205" spans="1:4" ht="47.25" x14ac:dyDescent="0.25">
      <c r="A205" s="6" t="s">
        <v>157</v>
      </c>
      <c r="B205" s="4">
        <v>50005</v>
      </c>
      <c r="C205" s="4">
        <v>59084.41</v>
      </c>
      <c r="D205" s="8">
        <f t="shared" si="6"/>
        <v>1.1815700429957006</v>
      </c>
    </row>
    <row r="206" spans="1:4" ht="31.5" x14ac:dyDescent="0.25">
      <c r="A206" s="6" t="s">
        <v>158</v>
      </c>
      <c r="B206" s="4">
        <v>50006</v>
      </c>
      <c r="C206" s="4">
        <v>0</v>
      </c>
      <c r="D206" s="8">
        <f t="shared" si="6"/>
        <v>0</v>
      </c>
    </row>
    <row r="207" spans="1:4" ht="31.5" x14ac:dyDescent="0.25">
      <c r="A207" s="6" t="s">
        <v>159</v>
      </c>
      <c r="B207" s="4">
        <v>1300001</v>
      </c>
      <c r="C207" s="4">
        <v>1184941.72</v>
      </c>
      <c r="D207" s="8">
        <f t="shared" si="6"/>
        <v>0.9114929296208234</v>
      </c>
    </row>
    <row r="208" spans="1:4" x14ac:dyDescent="0.25">
      <c r="A208" s="6" t="s">
        <v>160</v>
      </c>
      <c r="B208" s="4">
        <v>20004</v>
      </c>
      <c r="C208" s="4">
        <v>24860</v>
      </c>
      <c r="D208" s="8">
        <f t="shared" si="6"/>
        <v>1.242751449710058</v>
      </c>
    </row>
    <row r="209" spans="1:4" x14ac:dyDescent="0.25">
      <c r="A209" s="5" t="s">
        <v>161</v>
      </c>
      <c r="B209" s="3">
        <v>1375143.09</v>
      </c>
      <c r="C209" s="3">
        <v>2389721.4699999997</v>
      </c>
      <c r="D209" s="7">
        <f t="shared" si="6"/>
        <v>1.7377984061280485</v>
      </c>
    </row>
    <row r="210" spans="1:4" ht="31.5" x14ac:dyDescent="0.25">
      <c r="A210" s="6" t="s">
        <v>48</v>
      </c>
      <c r="B210" s="4">
        <v>15000</v>
      </c>
      <c r="C210" s="4">
        <v>35950</v>
      </c>
      <c r="D210" s="8">
        <f t="shared" si="6"/>
        <v>2.3966666666666665</v>
      </c>
    </row>
    <row r="211" spans="1:4" ht="31.5" x14ac:dyDescent="0.25">
      <c r="A211" s="6" t="s">
        <v>20</v>
      </c>
      <c r="B211" s="4">
        <v>1</v>
      </c>
      <c r="C211" s="4">
        <v>0</v>
      </c>
      <c r="D211" s="8">
        <f t="shared" si="6"/>
        <v>0</v>
      </c>
    </row>
    <row r="212" spans="1:4" ht="47.25" x14ac:dyDescent="0.25">
      <c r="A212" s="6" t="s">
        <v>162</v>
      </c>
      <c r="B212" s="4">
        <v>20828.009999999998</v>
      </c>
      <c r="C212" s="4">
        <v>1134859.19</v>
      </c>
      <c r="D212" s="8">
        <f t="shared" si="6"/>
        <v>54.487163680063532</v>
      </c>
    </row>
    <row r="213" spans="1:4" ht="31.5" x14ac:dyDescent="0.25">
      <c r="A213" s="6" t="s">
        <v>67</v>
      </c>
      <c r="B213" s="4">
        <v>1</v>
      </c>
      <c r="C213" s="4">
        <v>0</v>
      </c>
      <c r="D213" s="8">
        <f t="shared" si="6"/>
        <v>0</v>
      </c>
    </row>
    <row r="214" spans="1:4" ht="31.5" x14ac:dyDescent="0.25">
      <c r="A214" s="6" t="s">
        <v>163</v>
      </c>
      <c r="B214" s="4">
        <v>855679.32000000007</v>
      </c>
      <c r="C214" s="4">
        <v>817511.03999999992</v>
      </c>
      <c r="D214" s="8">
        <f t="shared" si="6"/>
        <v>0.95539417734204424</v>
      </c>
    </row>
    <row r="215" spans="1:4" ht="31.5" x14ac:dyDescent="0.25">
      <c r="A215" s="6" t="s">
        <v>164</v>
      </c>
      <c r="B215" s="4">
        <v>34785</v>
      </c>
      <c r="C215" s="4">
        <v>31674.27</v>
      </c>
      <c r="D215" s="8">
        <f t="shared" si="6"/>
        <v>0.91057266062958175</v>
      </c>
    </row>
    <row r="216" spans="1:4" ht="31.5" x14ac:dyDescent="0.25">
      <c r="A216" s="6" t="s">
        <v>165</v>
      </c>
      <c r="B216" s="4">
        <v>194916.87</v>
      </c>
      <c r="C216" s="4">
        <v>40673.42</v>
      </c>
      <c r="D216" s="8">
        <f t="shared" si="6"/>
        <v>0.20867059890711356</v>
      </c>
    </row>
    <row r="217" spans="1:4" ht="31.5" x14ac:dyDescent="0.25">
      <c r="A217" s="6" t="s">
        <v>166</v>
      </c>
      <c r="B217" s="4">
        <v>219928.89</v>
      </c>
      <c r="C217" s="4">
        <v>284871.43</v>
      </c>
      <c r="D217" s="8">
        <f t="shared" si="6"/>
        <v>1.2952888090327741</v>
      </c>
    </row>
    <row r="218" spans="1:4" ht="31.5" x14ac:dyDescent="0.25">
      <c r="A218" s="6" t="s">
        <v>167</v>
      </c>
      <c r="B218" s="4">
        <v>34003</v>
      </c>
      <c r="C218" s="4">
        <v>44182.12</v>
      </c>
      <c r="D218" s="8">
        <f t="shared" si="6"/>
        <v>1.2993594682822105</v>
      </c>
    </row>
    <row r="219" spans="1:4" ht="31.5" x14ac:dyDescent="0.25">
      <c r="A219" s="5" t="s">
        <v>168</v>
      </c>
      <c r="B219" s="3">
        <v>4117012</v>
      </c>
      <c r="C219" s="3">
        <v>6353017.21</v>
      </c>
      <c r="D219" s="7">
        <f t="shared" si="6"/>
        <v>1.5431136003489909</v>
      </c>
    </row>
    <row r="220" spans="1:4" ht="31.5" x14ac:dyDescent="0.25">
      <c r="A220" s="6" t="s">
        <v>48</v>
      </c>
      <c r="B220" s="4">
        <v>1001</v>
      </c>
      <c r="C220" s="4">
        <v>0</v>
      </c>
      <c r="D220" s="8">
        <f t="shared" si="6"/>
        <v>0</v>
      </c>
    </row>
    <row r="221" spans="1:4" ht="31.5" x14ac:dyDescent="0.25">
      <c r="A221" s="6" t="s">
        <v>169</v>
      </c>
      <c r="B221" s="4">
        <v>100000</v>
      </c>
      <c r="C221" s="4">
        <v>0</v>
      </c>
      <c r="D221" s="8">
        <f t="shared" si="6"/>
        <v>0</v>
      </c>
    </row>
    <row r="222" spans="1:4" ht="31.5" x14ac:dyDescent="0.25">
      <c r="A222" s="6" t="s">
        <v>20</v>
      </c>
      <c r="B222" s="4">
        <v>100000</v>
      </c>
      <c r="C222" s="4">
        <v>39010</v>
      </c>
      <c r="D222" s="8">
        <f t="shared" si="6"/>
        <v>0.3901</v>
      </c>
    </row>
    <row r="223" spans="1:4" x14ac:dyDescent="0.25">
      <c r="A223" s="6" t="s">
        <v>170</v>
      </c>
      <c r="B223" s="4">
        <v>400001</v>
      </c>
      <c r="C223" s="4">
        <v>15032.62</v>
      </c>
      <c r="D223" s="8">
        <f t="shared" si="6"/>
        <v>3.7581456046359887E-2</v>
      </c>
    </row>
    <row r="224" spans="1:4" x14ac:dyDescent="0.25">
      <c r="A224" s="6" t="s">
        <v>171</v>
      </c>
      <c r="B224" s="4">
        <v>150000</v>
      </c>
      <c r="C224" s="4">
        <v>0</v>
      </c>
      <c r="D224" s="8">
        <f t="shared" si="6"/>
        <v>0</v>
      </c>
    </row>
    <row r="225" spans="1:4" ht="31.5" x14ac:dyDescent="0.25">
      <c r="A225" s="6" t="s">
        <v>67</v>
      </c>
      <c r="B225" s="4">
        <v>1</v>
      </c>
      <c r="C225" s="4">
        <v>0</v>
      </c>
      <c r="D225" s="8">
        <f t="shared" si="6"/>
        <v>0</v>
      </c>
    </row>
    <row r="226" spans="1:4" ht="31.5" x14ac:dyDescent="0.25">
      <c r="A226" s="6" t="s">
        <v>172</v>
      </c>
      <c r="B226" s="4">
        <v>605005</v>
      </c>
      <c r="C226" s="4">
        <v>885038.7899999998</v>
      </c>
      <c r="D226" s="8">
        <f t="shared" si="6"/>
        <v>1.4628619432897245</v>
      </c>
    </row>
    <row r="227" spans="1:4" ht="31.5" x14ac:dyDescent="0.25">
      <c r="A227" s="6" t="s">
        <v>173</v>
      </c>
      <c r="B227" s="4">
        <v>380001</v>
      </c>
      <c r="C227" s="4">
        <v>0</v>
      </c>
      <c r="D227" s="8">
        <f t="shared" si="6"/>
        <v>0</v>
      </c>
    </row>
    <row r="228" spans="1:4" ht="47.25" x14ac:dyDescent="0.25">
      <c r="A228" s="6" t="s">
        <v>174</v>
      </c>
      <c r="B228" s="4">
        <v>1150001</v>
      </c>
      <c r="C228" s="4">
        <v>5319435.8</v>
      </c>
      <c r="D228" s="8">
        <f t="shared" ref="D228:D259" si="7">C228/B228</f>
        <v>4.6255923255718905</v>
      </c>
    </row>
    <row r="229" spans="1:4" ht="31.5" x14ac:dyDescent="0.25">
      <c r="A229" s="6" t="s">
        <v>175</v>
      </c>
      <c r="B229" s="4">
        <v>350000</v>
      </c>
      <c r="C229" s="4">
        <v>0</v>
      </c>
      <c r="D229" s="8">
        <f t="shared" si="7"/>
        <v>0</v>
      </c>
    </row>
    <row r="230" spans="1:4" ht="31.5" x14ac:dyDescent="0.25">
      <c r="A230" s="6" t="s">
        <v>176</v>
      </c>
      <c r="B230" s="4">
        <v>181000</v>
      </c>
      <c r="C230" s="4">
        <v>0</v>
      </c>
      <c r="D230" s="8">
        <f t="shared" si="7"/>
        <v>0</v>
      </c>
    </row>
    <row r="231" spans="1:4" ht="31.5" x14ac:dyDescent="0.25">
      <c r="A231" s="6" t="s">
        <v>177</v>
      </c>
      <c r="B231" s="4">
        <v>80000</v>
      </c>
      <c r="C231" s="4">
        <v>0</v>
      </c>
      <c r="D231" s="8">
        <f t="shared" si="7"/>
        <v>0</v>
      </c>
    </row>
    <row r="232" spans="1:4" ht="31.5" x14ac:dyDescent="0.25">
      <c r="A232" s="6" t="s">
        <v>178</v>
      </c>
      <c r="B232" s="4">
        <v>620002</v>
      </c>
      <c r="C232" s="4">
        <v>94500</v>
      </c>
      <c r="D232" s="8">
        <f t="shared" si="7"/>
        <v>0.15241886316495754</v>
      </c>
    </row>
    <row r="233" spans="1:4" x14ac:dyDescent="0.25">
      <c r="A233" s="5" t="s">
        <v>179</v>
      </c>
      <c r="B233" s="3">
        <v>296515</v>
      </c>
      <c r="C233" s="3">
        <v>458796.92999999993</v>
      </c>
      <c r="D233" s="7">
        <f t="shared" si="7"/>
        <v>1.5472975397534692</v>
      </c>
    </row>
    <row r="234" spans="1:4" ht="31.5" x14ac:dyDescent="0.25">
      <c r="A234" s="6" t="s">
        <v>20</v>
      </c>
      <c r="B234" s="4">
        <v>5000</v>
      </c>
      <c r="C234" s="4">
        <v>0</v>
      </c>
      <c r="D234" s="8">
        <f t="shared" si="7"/>
        <v>0</v>
      </c>
    </row>
    <row r="235" spans="1:4" ht="31.5" x14ac:dyDescent="0.25">
      <c r="A235" s="6" t="s">
        <v>60</v>
      </c>
      <c r="B235" s="4">
        <v>1502</v>
      </c>
      <c r="C235" s="4">
        <v>0</v>
      </c>
      <c r="D235" s="8">
        <f t="shared" si="7"/>
        <v>0</v>
      </c>
    </row>
    <row r="236" spans="1:4" ht="31.5" x14ac:dyDescent="0.25">
      <c r="A236" s="6" t="s">
        <v>180</v>
      </c>
      <c r="B236" s="4">
        <v>263008</v>
      </c>
      <c r="C236" s="4">
        <v>430796.51999999996</v>
      </c>
      <c r="D236" s="8">
        <f t="shared" si="7"/>
        <v>1.6379597578780871</v>
      </c>
    </row>
    <row r="237" spans="1:4" ht="31.5" x14ac:dyDescent="0.25">
      <c r="A237" s="6" t="s">
        <v>181</v>
      </c>
      <c r="B237" s="4">
        <v>3</v>
      </c>
      <c r="C237" s="4">
        <v>0</v>
      </c>
      <c r="D237" s="8">
        <f t="shared" si="7"/>
        <v>0</v>
      </c>
    </row>
    <row r="238" spans="1:4" ht="31.5" x14ac:dyDescent="0.25">
      <c r="A238" s="6" t="s">
        <v>182</v>
      </c>
      <c r="B238" s="4">
        <v>27002</v>
      </c>
      <c r="C238" s="4">
        <v>28000.41</v>
      </c>
      <c r="D238" s="8">
        <f t="shared" si="7"/>
        <v>1.036975409228946</v>
      </c>
    </row>
    <row r="239" spans="1:4" x14ac:dyDescent="0.25">
      <c r="A239" s="5" t="s">
        <v>183</v>
      </c>
      <c r="B239" s="3">
        <v>1600000</v>
      </c>
      <c r="C239" s="3">
        <v>0</v>
      </c>
      <c r="D239" s="7">
        <f t="shared" si="7"/>
        <v>0</v>
      </c>
    </row>
    <row r="240" spans="1:4" x14ac:dyDescent="0.25">
      <c r="A240" s="6" t="s">
        <v>184</v>
      </c>
      <c r="B240" s="4">
        <v>1600000</v>
      </c>
      <c r="C240" s="4">
        <v>0</v>
      </c>
      <c r="D240" s="8">
        <f t="shared" si="7"/>
        <v>0</v>
      </c>
    </row>
    <row r="241" spans="1:4" x14ac:dyDescent="0.25">
      <c r="A241" s="12" t="s">
        <v>189</v>
      </c>
      <c r="B241" s="13">
        <v>181794999.99999997</v>
      </c>
      <c r="C241" s="13">
        <v>186746883.6100001</v>
      </c>
      <c r="D241" s="14">
        <f t="shared" si="7"/>
        <v>1.0272388328061834</v>
      </c>
    </row>
  </sheetData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PPA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controleinterno</dc:creator>
  <cp:lastModifiedBy>controleinterno</cp:lastModifiedBy>
  <cp:lastPrinted>2026-04-06T16:24:16Z</cp:lastPrinted>
  <dcterms:created xsi:type="dcterms:W3CDTF">2026-04-06T14:14:47Z</dcterms:created>
  <dcterms:modified xsi:type="dcterms:W3CDTF">2026-04-06T16:24:59Z</dcterms:modified>
</cp:coreProperties>
</file>