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CMVn1\Desktop\Cota Parlamentar\Sueli Pancier\"/>
    </mc:Choice>
  </mc:AlternateContent>
  <xr:revisionPtr revIDLastSave="0" documentId="13_ncr:1_{45E3A30F-5CB8-4A61-9902-B2D01F17EB3A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Planilha1" sheetId="1" r:id="rId1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9" i="1" l="1"/>
  <c r="C30" i="1"/>
  <c r="C32" i="1" l="1"/>
</calcChain>
</file>

<file path=xl/sharedStrings.xml><?xml version="1.0" encoding="utf-8"?>
<sst xmlns="http://schemas.openxmlformats.org/spreadsheetml/2006/main" count="28" uniqueCount="28">
  <si>
    <t>COTA  PARA O EXERCÍCIO DE ATIVIDADE PARLAMENTAR - CEAP</t>
  </si>
  <si>
    <t>Lei N° 3437 de janeiro de 2025.</t>
  </si>
  <si>
    <r>
      <rPr>
        <b/>
        <sz val="14"/>
        <color theme="1"/>
        <rFont val="Calibri"/>
        <family val="2"/>
        <charset val="1"/>
      </rPr>
      <t>Art 6°</t>
    </r>
    <r>
      <rPr>
        <sz val="14"/>
        <color theme="1"/>
        <rFont val="Calibri"/>
        <family val="2"/>
        <charset val="1"/>
      </rPr>
      <t xml:space="preserve"> Dispoe sobre a criação da Cota para o Exercício de Atividade Parlamentar (CEAP) </t>
    </r>
  </si>
  <si>
    <t>e da outras providências.</t>
  </si>
  <si>
    <t>GABINETE DO VEREADORA SUELI PANCIER</t>
  </si>
  <si>
    <t>TIPO DE DESPESA</t>
  </si>
  <si>
    <t>DESCRIÇÃO DE DESPESA</t>
  </si>
  <si>
    <t>VALOR</t>
  </si>
  <si>
    <t>LOCAÇÃO DE BENS MÓVEIS (Limitado a 10% do valor de mercado do veículo)</t>
  </si>
  <si>
    <t>GASTO COM COMBUSTÍVEL (Limitado a 15% da verba mensal)</t>
  </si>
  <si>
    <t>LOCAÇÃO DE BENS IMÓVEIS  (Limitado a até 25% do valor mensal da verba)</t>
  </si>
  <si>
    <t>GASTO COM COMUNICAÇÃO (Limitado a 50% da verba mensal)</t>
  </si>
  <si>
    <t>GASTO C/ MATERIAL DE ESCRITÓRIO E SUPRIMENTOS P/ O GABINETE (Limitado a 10% da verba mensal)</t>
  </si>
  <si>
    <t>VALOR TOTAL DOS GASTOS MENSAIS DA CEAP:</t>
  </si>
  <si>
    <t>SALDO CUMULATIVO PARA OS MESES ADJACENTES:</t>
  </si>
  <si>
    <t>SALDO DO MÊS:</t>
  </si>
  <si>
    <t>SALDO DOS MESES ANTERIORES:</t>
  </si>
  <si>
    <t>PERÍODO DE REFERÊNCIA: OUTUBRO DE 2025.</t>
  </si>
  <si>
    <t>Contrato n°04/2023 de aluguel de veículo tipo hatch 1.0 utilizado para o deslocamento do vereador inerente a sua atividade parlamentar no valor diário de R$ 115,78 totalizando o valor mensal de R$ 3.589,18 referente ao período de 01/10 a 31/10 – LOCANORTE SERVIÇOS EIRELI EPP (CNPJ: 17.159.548/0001-81).</t>
  </si>
  <si>
    <t>NFC N° 53064 abastecimento de combustível, referente a 36,081 litros de gasolina comum, realizado no dia 12/10/2025,no valor de R$ 216,12
EMPRESA POSTO SOLIPETRO GÁS LTDA CNPJ: 09.291.784/0001-29</t>
  </si>
  <si>
    <t>NFC N° 58498 abastecimento de combustível, referente a 35,060 litros de gasolina comum, realizado no dia /09/2025, no valor de R$ 213,16
EMPRESA POSTO SOLIPETRO GÁS LTDA CNPJ: 09.291.784/0001-29</t>
  </si>
  <si>
    <t>Nota fiscal de serviço eletrônica N° 29 de treinamento de pessoal para captação de imagens e criação de conteúdo para rede social; Criação de
posts para rede social; Fotografia e edição - referente ao mês de Outubro 2025, no valor de R$ 4.800,00 – A RESENHA NOTICIAS LTDA – CNPJ: 53.648.576/0001-26</t>
  </si>
  <si>
    <t>Certificado de honraria, com impressão colorida em papel couchê 220g, acabamento fosco, no formato 21 cm x 29,7 cm (A4) 50 unidade no valor de R$ 2,00, utilizado na sessão solene em homenagem ao dia do (a) Agente de Saúde e Combate Combate as Endemias impresso com recurso próprio da Câmara Municipal de Viana, no valor de R$ 100,00.</t>
  </si>
  <si>
    <t>Nota fiscal eletrónica N° 60 de Produtos de Coffee – Breack, para uso na recepção da Sessão Solene em homenagem ao Dia do (a) Agente de Saúde e Combate Combate às Endemias, na data 07/10/2025, no valor de R$ 1.470,00 - AMANDA ALVES MOURA CNPJ: 55.131.812/0001-68.</t>
  </si>
  <si>
    <t>GASTO COM SESSÕES SOLENE (Limitado a 10% da verba mensal)</t>
  </si>
  <si>
    <t>Nota fiscal eletrónica N° 57979, referente à aquisição de refrigerante para uso na Sessão Solene em homenagem Ao Dia do (a) Agente de Saúde e Combate Combate às Endemias, na data 07/10/2025, no valor de 39,45$ - SUPERMERCADO CALVI, inscrito no CNPJ sob o Nº 27.990.092/0001-50.</t>
  </si>
  <si>
    <t>Nota fiscal eletrónica N° 19473, referente a compra de suco para uso na Sessão Solene em homenagem Ao Dia do (a) Agente de Saúde e Combate Combate às Endemias, na data 07/10/2025, no valor de 120,00$ - TROPICAL SUCOS
CNPJ: 05.525.406/0001-01.</t>
  </si>
  <si>
    <t>Valor excedente e não reembolsavel pela cota parlamentar no total de R$ 629,45 por ultrapassar os 10% da verba mensal para esse tipo de despesa, conforme definido na resolução administrativa 11 de setembro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</si>
</sst>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10" x14ac:knownFonts="1">
    <font>
      <sz val="11"/>
      <color theme="1"/>
      <name val="Calibri"/>
      <family val="2"/>
      <charset val="1"/>
    </font>
    <font>
      <b/>
      <u/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u/>
      <sz val="14"/>
      <color theme="5"/>
      <name val="Calibri"/>
      <family val="2"/>
      <charset val="1"/>
    </font>
    <font>
      <b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39988402966399123"/>
        <bgColor rgb="FF99CCFF"/>
      </patternFill>
    </fill>
    <fill>
      <patternFill patternType="solid">
        <fgColor theme="9" tint="0.79989013336588644"/>
        <bgColor rgb="FFFFFFCC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6" fillId="0" borderId="6" xfId="0" applyFont="1" applyBorder="1" applyAlignment="1" applyProtection="1">
      <alignment vertical="center" wrapText="1"/>
    </xf>
    <xf numFmtId="164" fontId="2" fillId="0" borderId="7" xfId="0" applyNumberFormat="1" applyFont="1" applyBorder="1" applyAlignment="1" applyProtection="1">
      <alignment vertical="center"/>
    </xf>
    <xf numFmtId="0" fontId="0" fillId="0" borderId="6" xfId="0" applyBorder="1" applyAlignment="1" applyProtection="1">
      <alignment horizontal="left" vertical="center"/>
    </xf>
    <xf numFmtId="0" fontId="0" fillId="0" borderId="6" xfId="0" applyFont="1" applyBorder="1" applyAlignment="1" applyProtection="1">
      <alignment horizontal="left" vertical="center" wrapText="1"/>
    </xf>
    <xf numFmtId="164" fontId="2" fillId="0" borderId="9" xfId="0" applyNumberFormat="1" applyFont="1" applyBorder="1" applyAlignment="1" applyProtection="1">
      <alignment horizontal="center" vertical="center"/>
    </xf>
    <xf numFmtId="164" fontId="9" fillId="3" borderId="9" xfId="0" applyNumberFormat="1" applyFont="1" applyFill="1" applyBorder="1" applyAlignment="1" applyProtection="1">
      <alignment vertical="center"/>
    </xf>
    <xf numFmtId="164" fontId="9" fillId="3" borderId="13" xfId="0" applyNumberFormat="1" applyFont="1" applyFill="1" applyBorder="1" applyAlignment="1" applyProtection="1"/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left"/>
    </xf>
    <xf numFmtId="0" fontId="8" fillId="3" borderId="11" xfId="0" applyFont="1" applyFill="1" applyBorder="1" applyAlignment="1" applyProtection="1">
      <alignment horizontal="left"/>
    </xf>
    <xf numFmtId="0" fontId="8" fillId="3" borderId="12" xfId="0" applyFont="1" applyFill="1" applyBorder="1" applyAlignment="1" applyProtection="1">
      <alignment horizontal="left"/>
    </xf>
    <xf numFmtId="0" fontId="8" fillId="3" borderId="14" xfId="0" applyFont="1" applyFill="1" applyBorder="1" applyAlignment="1" applyProtection="1">
      <alignment horizontal="left"/>
    </xf>
    <xf numFmtId="0" fontId="8" fillId="3" borderId="6" xfId="0" applyFont="1" applyFill="1" applyBorder="1" applyAlignment="1" applyProtection="1">
      <alignment horizontal="left"/>
    </xf>
    <xf numFmtId="0" fontId="7" fillId="0" borderId="5" xfId="0" applyFont="1" applyBorder="1" applyAlignment="1" applyProtection="1">
      <alignment horizontal="center" vertical="center" wrapText="1"/>
    </xf>
    <xf numFmtId="164" fontId="2" fillId="0" borderId="9" xfId="0" applyNumberFormat="1" applyFont="1" applyBorder="1" applyAlignment="1" applyProtection="1">
      <alignment vertical="center"/>
    </xf>
    <xf numFmtId="164" fontId="9" fillId="3" borderId="15" xfId="0" applyNumberFormat="1" applyFont="1" applyFill="1" applyBorder="1" applyAlignment="1" applyProtection="1">
      <alignment vertical="center"/>
    </xf>
    <xf numFmtId="164" fontId="2" fillId="0" borderId="4" xfId="0" applyNumberFormat="1" applyFont="1" applyBorder="1" applyAlignment="1" applyProtection="1">
      <alignment vertical="center"/>
    </xf>
    <xf numFmtId="164" fontId="2" fillId="0" borderId="13" xfId="0" applyNumberFormat="1" applyFont="1" applyBorder="1" applyAlignment="1" applyProtection="1">
      <alignment vertical="center"/>
    </xf>
    <xf numFmtId="0" fontId="7" fillId="0" borderId="16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2156400</xdr:colOff>
      <xdr:row>0</xdr:row>
      <xdr:rowOff>0</xdr:rowOff>
    </xdr:from>
    <xdr:to>
      <xdr:col>1</xdr:col>
      <xdr:colOff>2290320</xdr:colOff>
      <xdr:row>2</xdr:row>
      <xdr:rowOff>14400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6400" y="0"/>
          <a:ext cx="2358360" cy="652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2"/>
  <sheetViews>
    <sheetView tabSelected="1" zoomScaleNormal="100" workbookViewId="0">
      <selection activeCell="C32" sqref="C32"/>
    </sheetView>
  </sheetViews>
  <sheetFormatPr defaultColWidth="8.7109375" defaultRowHeight="14.25" customHeight="1" x14ac:dyDescent="0.25"/>
  <cols>
    <col min="1" max="1" width="31.5703125" style="1" customWidth="1"/>
    <col min="2" max="2" width="44.7109375" style="1" customWidth="1"/>
    <col min="3" max="3" width="15.5703125" style="1" customWidth="1"/>
  </cols>
  <sheetData>
    <row r="2" spans="1:13" ht="36" customHeight="1" x14ac:dyDescent="0.25">
      <c r="A2" s="21"/>
      <c r="B2" s="21"/>
      <c r="C2" s="21"/>
    </row>
    <row r="4" spans="1:13" ht="18.75" x14ac:dyDescent="0.3">
      <c r="A4" s="22" t="s">
        <v>0</v>
      </c>
      <c r="B4" s="22"/>
      <c r="C4" s="22"/>
      <c r="D4" s="2"/>
      <c r="E4" s="2"/>
      <c r="F4" s="2"/>
      <c r="G4" s="2"/>
      <c r="H4" s="2"/>
      <c r="I4" s="2"/>
      <c r="J4" s="2"/>
      <c r="K4" s="3"/>
      <c r="L4" s="3"/>
    </row>
    <row r="5" spans="1:13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8.75" x14ac:dyDescent="0.3">
      <c r="A6" s="23" t="s">
        <v>1</v>
      </c>
      <c r="B6" s="23"/>
      <c r="C6" s="23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x14ac:dyDescent="0.3">
      <c r="A7" s="23" t="s">
        <v>2</v>
      </c>
      <c r="B7" s="23"/>
      <c r="C7" s="23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8.75" x14ac:dyDescent="0.3">
      <c r="A8" s="24" t="s">
        <v>3</v>
      </c>
      <c r="B8" s="24"/>
      <c r="C8" s="24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8.75" x14ac:dyDescent="0.3">
      <c r="A9" s="6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.75" x14ac:dyDescent="0.3">
      <c r="A10" s="25" t="s">
        <v>4</v>
      </c>
      <c r="B10" s="25"/>
      <c r="C10" s="2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8.7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.75" x14ac:dyDescent="0.25">
      <c r="A12" s="26" t="s">
        <v>17</v>
      </c>
      <c r="B12" s="26"/>
      <c r="C12" s="26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1" customHeight="1" x14ac:dyDescent="0.3">
      <c r="A13" s="9" t="s">
        <v>5</v>
      </c>
      <c r="B13" s="10" t="s">
        <v>6</v>
      </c>
      <c r="C13" s="11" t="s">
        <v>7</v>
      </c>
    </row>
    <row r="14" spans="1:13" ht="126" x14ac:dyDescent="0.25">
      <c r="A14" s="27" t="s">
        <v>8</v>
      </c>
      <c r="B14" s="12" t="s">
        <v>18</v>
      </c>
      <c r="C14" s="13">
        <v>3589.18</v>
      </c>
    </row>
    <row r="15" spans="1:13" ht="27" customHeight="1" thickBot="1" x14ac:dyDescent="0.3">
      <c r="A15" s="27"/>
      <c r="B15" s="14"/>
      <c r="C15" s="13"/>
    </row>
    <row r="16" spans="1:13" ht="90.75" thickBot="1" x14ac:dyDescent="0.3">
      <c r="A16" s="28" t="s">
        <v>9</v>
      </c>
      <c r="B16" s="20" t="s">
        <v>19</v>
      </c>
      <c r="C16" s="13">
        <v>216.12</v>
      </c>
    </row>
    <row r="17" spans="1:3" ht="75.75" thickBot="1" x14ac:dyDescent="0.3">
      <c r="A17" s="28"/>
      <c r="B17" s="19" t="s">
        <v>20</v>
      </c>
      <c r="C17" s="13">
        <v>213.16</v>
      </c>
    </row>
    <row r="18" spans="1:3" ht="19.5" thickBot="1" x14ac:dyDescent="0.3">
      <c r="A18" s="28"/>
      <c r="B18" s="15"/>
      <c r="C18" s="13"/>
    </row>
    <row r="19" spans="1:3" ht="27" customHeight="1" x14ac:dyDescent="0.25">
      <c r="A19" s="27" t="s">
        <v>10</v>
      </c>
      <c r="B19" s="14"/>
      <c r="C19" s="13"/>
    </row>
    <row r="20" spans="1:3" ht="27" customHeight="1" x14ac:dyDescent="0.25">
      <c r="A20" s="27"/>
      <c r="B20" s="14"/>
      <c r="C20" s="13"/>
    </row>
    <row r="21" spans="1:3" ht="120" x14ac:dyDescent="0.25">
      <c r="A21" s="27" t="s">
        <v>11</v>
      </c>
      <c r="B21" s="15" t="s">
        <v>21</v>
      </c>
      <c r="C21" s="13">
        <v>4800</v>
      </c>
    </row>
    <row r="22" spans="1:3" ht="19.5" thickBot="1" x14ac:dyDescent="0.3">
      <c r="A22" s="27"/>
      <c r="B22" s="15"/>
      <c r="C22" s="13"/>
    </row>
    <row r="23" spans="1:3" ht="120.75" thickBot="1" x14ac:dyDescent="0.3">
      <c r="A23" s="29" t="s">
        <v>12</v>
      </c>
      <c r="B23" s="42" t="s">
        <v>22</v>
      </c>
      <c r="C23" s="16">
        <v>100</v>
      </c>
    </row>
    <row r="24" spans="1:3" ht="28.5" customHeight="1" thickBot="1" x14ac:dyDescent="0.3">
      <c r="A24" s="29"/>
      <c r="B24" s="14"/>
      <c r="C24" s="36"/>
    </row>
    <row r="25" spans="1:3" ht="90" x14ac:dyDescent="0.25">
      <c r="A25" s="35" t="s">
        <v>24</v>
      </c>
      <c r="B25" s="43" t="s">
        <v>23</v>
      </c>
      <c r="C25" s="38">
        <v>1470</v>
      </c>
    </row>
    <row r="26" spans="1:3" ht="105" x14ac:dyDescent="0.25">
      <c r="A26" s="40"/>
      <c r="B26" s="43" t="s">
        <v>25</v>
      </c>
      <c r="C26" s="13">
        <v>39.450000000000003</v>
      </c>
    </row>
    <row r="27" spans="1:3" ht="105" x14ac:dyDescent="0.25">
      <c r="A27" s="40"/>
      <c r="B27" s="43" t="s">
        <v>26</v>
      </c>
      <c r="C27" s="36">
        <v>120</v>
      </c>
    </row>
    <row r="28" spans="1:3" ht="27" customHeight="1" thickBot="1" x14ac:dyDescent="0.3">
      <c r="A28" s="41"/>
      <c r="B28" s="43" t="s">
        <v>27</v>
      </c>
      <c r="C28" s="39">
        <v>-629.45000000000005</v>
      </c>
    </row>
    <row r="29" spans="1:3" ht="21" customHeight="1" x14ac:dyDescent="0.25">
      <c r="A29" s="30" t="s">
        <v>13</v>
      </c>
      <c r="B29" s="30"/>
      <c r="C29" s="37">
        <f>C14+C16+C17+C21+C23+C25+C26+C27+C28</f>
        <v>9918.4599999999991</v>
      </c>
    </row>
    <row r="30" spans="1:3" ht="21" customHeight="1" x14ac:dyDescent="0.25">
      <c r="A30" s="33" t="s">
        <v>15</v>
      </c>
      <c r="B30" s="34"/>
      <c r="C30" s="17">
        <f>10000-C29</f>
        <v>81.540000000000873</v>
      </c>
    </row>
    <row r="31" spans="1:3" ht="21" customHeight="1" x14ac:dyDescent="0.25">
      <c r="A31" s="31" t="s">
        <v>16</v>
      </c>
      <c r="B31" s="31"/>
      <c r="C31" s="17">
        <v>5464.59</v>
      </c>
    </row>
    <row r="32" spans="1:3" ht="21" customHeight="1" x14ac:dyDescent="0.3">
      <c r="A32" s="32" t="s">
        <v>14</v>
      </c>
      <c r="B32" s="32"/>
      <c r="C32" s="18">
        <f>C31+C30</f>
        <v>5546.130000000001</v>
      </c>
    </row>
  </sheetData>
  <mergeCells count="17">
    <mergeCell ref="A21:A22"/>
    <mergeCell ref="A23:A24"/>
    <mergeCell ref="A29:B29"/>
    <mergeCell ref="A31:B31"/>
    <mergeCell ref="A32:B32"/>
    <mergeCell ref="A30:B30"/>
    <mergeCell ref="A25:A28"/>
    <mergeCell ref="A10:C10"/>
    <mergeCell ref="A12:C12"/>
    <mergeCell ref="A14:A15"/>
    <mergeCell ref="A16:A18"/>
    <mergeCell ref="A19:A20"/>
    <mergeCell ref="A2:C2"/>
    <mergeCell ref="A4:C4"/>
    <mergeCell ref="A6:C6"/>
    <mergeCell ref="A7:C7"/>
    <mergeCell ref="A8:C8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Paulo Negrelli</dc:creator>
  <dc:description/>
  <cp:lastModifiedBy>CMVn1</cp:lastModifiedBy>
  <cp:revision>2</cp:revision>
  <cp:lastPrinted>2025-06-03T12:19:01Z</cp:lastPrinted>
  <dcterms:created xsi:type="dcterms:W3CDTF">2025-04-16T11:42:02Z</dcterms:created>
  <dcterms:modified xsi:type="dcterms:W3CDTF">2025-11-19T14:03:21Z</dcterms:modified>
  <dc:language>pt-BR</dc:language>
</cp:coreProperties>
</file>