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Helio da Auto Escola\"/>
    </mc:Choice>
  </mc:AlternateContent>
  <xr:revisionPtr revIDLastSave="0" documentId="13_ncr:1_{B44DD8C6-2F35-4FB1-9BF5-30C8599CDC1F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0" i="1" l="1"/>
  <c r="C31" i="1" l="1"/>
  <c r="C33" i="1" s="1"/>
</calcChain>
</file>

<file path=xl/sharedStrings.xml><?xml version="1.0" encoding="utf-8"?>
<sst xmlns="http://schemas.openxmlformats.org/spreadsheetml/2006/main" count="28" uniqueCount="28">
  <si>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</si>
  <si>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</si>
  <si>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</si>
  <si>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</si>
  <si>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HELIO DA AUTOESCOLA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</si>
  <si>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</si>
  <si>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</si>
  <si>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</si>
  <si>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</si>
  <si>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</si>
  <si>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</si>
  <si>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</si>
  <si>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</si>
  <si>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</si>
  <si>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</si>
  <si>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</si>
  <si>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 MESES ANTERIORES:</t>
  </si>
  <si>
    <t>PERÍODO DE REFERÊNCIA: OUTUBRO DE 2025.</t>
  </si>
  <si>
    <t>Contrato de aluguel de veículo C1402R304R25-6, Veículo HYUNDAI - HB20 10M CONFORT - TOL3E05 no valor de R$ 4.200,00 - LOCSERV LOCAÇÃO E SERVIÇOS LTDA CNPJ 62.809.128/0001-58.</t>
  </si>
  <si>
    <t>NFC N°98847 de abastecimento de combustível, referente a 44,757 litros de gasolina comum, realizado no dia 18/10/2025, no valor de R$ 268.09 - POSTO 13 DE MAIO CNPJ 39.320.692/0001-90.</t>
  </si>
  <si>
    <t>NFC N°421739 de abastecimento de combustível, referente a 16,695 litros de gasolina comum, realizado no dia 20/10/2025, no valor de R$ 100,00 - POSTO 13 DE MAIO CNPJ 39.320.692/0001-90.</t>
  </si>
  <si>
    <t>NFC N°426593 de abastecimento de combustível, referente a 33,389 litros de gasolina comum, realizado no dia 20/10/2025, no valor de R$ 200,00 - POSTO 13 DE MAIO CNPJ 39.320.692/0001-90.</t>
  </si>
  <si>
    <t>NFC Nº 02 de Locação de Espaço para realização da festa do idosos no valor de R$ 2.500,00 - 
FAZENDA OLHOS D AGUA LTDA (Endereço: Rua 44, s/n, Universal) CNPJ
47.689.009/0001-15.</t>
  </si>
  <si>
    <t>Nota fiscal de serviço eletrônica N° 20 de assessoria de comunicação geração e edição de vídeos do mandato cobertura de sessões parlamentares, cobertura sessão solene ao dia do idoso e na festa do idoso, referente ao mês de outubro de 2025, no valor de R$ 5.000,00 – 60.518.703 TIAGO MENEGUELLI VIEIRA (CNPJ 60.518.703/0001-38).</t>
  </si>
  <si>
    <t>NF N°103544108 de compra de alimentos para a sessão solene em homenagem ao Dia do Idoso no valor de R$ 800,00 - SHIRLEI CARDOSO Inscrição estadual: 111.586.75-5.</t>
  </si>
  <si>
    <t>NF N° 03 de contratação de buffet para a realização da festa dos idosos, no valor de R$ 2.495,97 - FAZENDA OLHOS D AGUA LTDA CNPJ 47.689.009/0001/15.</t>
  </si>
  <si>
    <t xml:space="preserve">GASTO COM EVENTOS INTITUCIONAIS (Limitado a 10% da verba mensal). </t>
  </si>
  <si>
    <t>Valor excedente e não reembolsavel pela cota parlamentar no total de R$ 2.295,97 por ultrapassar os 10% da verba mensal para esse tipo de despesa, conforme definido na resolução administrativa 11 de setembro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</si>
</sst>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0" fillId="0" borderId="6" xfId="0" applyFont="1" applyBorder="1" applyAlignment="1" applyProtection="1">
      <alignment horizontal="left" vertical="center" wrapText="1"/>
    </xf>
    <xf numFmtId="164" fontId="2" fillId="0" borderId="7" xfId="0" applyNumberFormat="1" applyFont="1" applyBorder="1" applyAlignment="1" applyProtection="1">
      <alignment vertical="center"/>
    </xf>
    <xf numFmtId="164" fontId="8" fillId="3" borderId="10" xfId="0" applyNumberFormat="1" applyFont="1" applyFill="1" applyBorder="1" applyAlignment="1" applyProtection="1"/>
    <xf numFmtId="164" fontId="8" fillId="3" borderId="14" xfId="0" applyNumberFormat="1" applyFont="1" applyFill="1" applyBorder="1" applyAlignment="1" applyProtection="1"/>
    <xf numFmtId="0" fontId="0" fillId="0" borderId="9" xfId="0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vertical="center" wrapText="1"/>
    </xf>
    <xf numFmtId="164" fontId="2" fillId="0" borderId="10" xfId="0" applyNumberFormat="1" applyFont="1" applyBorder="1" applyAlignment="1" applyProtection="1">
      <alignment horizontal="right" vertical="center"/>
    </xf>
    <xf numFmtId="0" fontId="0" fillId="0" borderId="6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/>
    </xf>
    <xf numFmtId="164" fontId="2" fillId="0" borderId="10" xfId="0" applyNumberFormat="1" applyFont="1" applyBorder="1" applyAlignment="1" applyProtection="1">
      <alignment vertical="center"/>
    </xf>
    <xf numFmtId="164" fontId="8" fillId="3" borderId="18" xfId="0" applyNumberFormat="1" applyFont="1" applyFill="1" applyBorder="1" applyAlignment="1" applyProtection="1"/>
    <xf numFmtId="164" fontId="2" fillId="0" borderId="4" xfId="0" applyNumberFormat="1" applyFont="1" applyBorder="1" applyAlignment="1" applyProtection="1">
      <alignment vertical="center"/>
    </xf>
    <xf numFmtId="164" fontId="2" fillId="0" borderId="14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left"/>
    </xf>
    <xf numFmtId="0" fontId="7" fillId="3" borderId="12" xfId="0" applyFont="1" applyFill="1" applyBorder="1" applyAlignment="1" applyProtection="1">
      <alignment horizontal="left"/>
    </xf>
    <xf numFmtId="0" fontId="7" fillId="3" borderId="13" xfId="0" applyFont="1" applyFill="1" applyBorder="1" applyAlignment="1" applyProtection="1">
      <alignment horizontal="left"/>
    </xf>
    <xf numFmtId="0" fontId="7" fillId="3" borderId="15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0" fillId="0" borderId="19" xfId="0" applyBorder="1" applyAlignment="1" applyProtection="1">
      <alignment horizontal="left" vertical="center" wrapText="1"/>
    </xf>
    <xf numFmtId="0" fontId="0" fillId="0" borderId="20" xfId="0" applyBorder="1" applyAlignment="1" applyProtection="1">
      <alignment horizontal="left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3"/>
  <sheetViews>
    <sheetView tabSelected="1" topLeftCell="A24" zoomScaleNormal="100" workbookViewId="0">
      <selection activeCell="C33" sqref="C33"/>
    </sheetView>
  </sheetViews>
  <sheetFormatPr defaultColWidth="8.7109375" defaultRowHeight="14.25" customHeight="1" x14ac:dyDescent="0.25"/>
  <cols>
    <col min="1" max="1" width="31.5703125" style="1" customWidth="1"/>
    <col min="2" max="2" width="43.7109375" style="1" customWidth="1"/>
    <col min="3" max="3" width="17" style="1" customWidth="1"/>
  </cols>
  <sheetData>
    <row r="2" spans="1:13" ht="36" customHeight="1" x14ac:dyDescent="0.25">
      <c r="A2" s="26"/>
      <c r="B2" s="26"/>
      <c r="C2" s="26"/>
    </row>
    <row r="4" spans="1:13" ht="18.75" x14ac:dyDescent="0.3">
      <c r="A4" s="27" t="s">
        <v>0</v>
      </c>
      <c r="B4" s="27"/>
      <c r="C4" s="27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28" t="s">
        <v>1</v>
      </c>
      <c r="B6" s="28"/>
      <c r="C6" s="28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28" t="s">
        <v>2</v>
      </c>
      <c r="B7" s="28"/>
      <c r="C7" s="28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29" t="s">
        <v>3</v>
      </c>
      <c r="B8" s="29"/>
      <c r="C8" s="29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30" t="s">
        <v>4</v>
      </c>
      <c r="B10" s="30"/>
      <c r="C10" s="30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1" t="s">
        <v>17</v>
      </c>
      <c r="B12" s="31"/>
      <c r="C12" s="31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thickBot="1" x14ac:dyDescent="0.35">
      <c r="A13" s="9" t="s">
        <v>5</v>
      </c>
      <c r="B13" s="10" t="s">
        <v>6</v>
      </c>
      <c r="C13" s="11" t="s">
        <v>7</v>
      </c>
    </row>
    <row r="14" spans="1:13" ht="79.5" thickBot="1" x14ac:dyDescent="0.3">
      <c r="A14" s="32" t="s">
        <v>8</v>
      </c>
      <c r="B14" s="17" t="s">
        <v>18</v>
      </c>
      <c r="C14" s="13">
        <v>4200</v>
      </c>
    </row>
    <row r="15" spans="1:13" ht="27" customHeight="1" thickBot="1" x14ac:dyDescent="0.3">
      <c r="A15" s="32"/>
      <c r="B15" s="19"/>
      <c r="C15" s="13"/>
    </row>
    <row r="16" spans="1:13" ht="75" x14ac:dyDescent="0.25">
      <c r="A16" s="32" t="s">
        <v>9</v>
      </c>
      <c r="B16" s="20" t="s">
        <v>19</v>
      </c>
      <c r="C16" s="13">
        <v>268.08999999999997</v>
      </c>
    </row>
    <row r="17" spans="1:3" ht="75" x14ac:dyDescent="0.25">
      <c r="A17" s="33"/>
      <c r="B17" s="20" t="s">
        <v>20</v>
      </c>
      <c r="C17" s="13">
        <v>100</v>
      </c>
    </row>
    <row r="18" spans="1:3" ht="75" x14ac:dyDescent="0.25">
      <c r="A18" s="33"/>
      <c r="B18" s="20" t="s">
        <v>21</v>
      </c>
      <c r="C18" s="13">
        <v>200</v>
      </c>
    </row>
    <row r="19" spans="1:3" ht="18.75" x14ac:dyDescent="0.25">
      <c r="A19" s="33"/>
      <c r="B19" s="20"/>
      <c r="C19" s="13"/>
    </row>
    <row r="20" spans="1:3" ht="19.5" thickBot="1" x14ac:dyDescent="0.3">
      <c r="A20" s="34"/>
      <c r="B20" s="20"/>
      <c r="C20" s="13"/>
    </row>
    <row r="21" spans="1:3" ht="75.75" thickBot="1" x14ac:dyDescent="0.3">
      <c r="A21" s="32" t="s">
        <v>10</v>
      </c>
      <c r="B21" s="20" t="s">
        <v>22</v>
      </c>
      <c r="C21" s="13">
        <v>2500</v>
      </c>
    </row>
    <row r="22" spans="1:3" ht="27" customHeight="1" thickBot="1" x14ac:dyDescent="0.3">
      <c r="A22" s="32"/>
      <c r="B22" s="19"/>
      <c r="C22" s="13"/>
    </row>
    <row r="23" spans="1:3" ht="120.75" thickBot="1" x14ac:dyDescent="0.3">
      <c r="A23" s="32" t="s">
        <v>11</v>
      </c>
      <c r="B23" s="12" t="s">
        <v>23</v>
      </c>
      <c r="C23" s="13">
        <v>5000</v>
      </c>
    </row>
    <row r="24" spans="1:3" ht="27" customHeight="1" thickBot="1" x14ac:dyDescent="0.3">
      <c r="A24" s="32"/>
      <c r="B24" s="19"/>
      <c r="C24" s="13"/>
    </row>
    <row r="25" spans="1:3" ht="30" customHeight="1" thickBot="1" x14ac:dyDescent="0.3">
      <c r="A25" s="35" t="s">
        <v>12</v>
      </c>
      <c r="B25" s="16"/>
      <c r="C25" s="18"/>
    </row>
    <row r="26" spans="1:3" ht="27" customHeight="1" thickBot="1" x14ac:dyDescent="0.3">
      <c r="A26" s="36"/>
      <c r="B26" s="21"/>
      <c r="C26" s="22"/>
    </row>
    <row r="27" spans="1:3" ht="60" x14ac:dyDescent="0.25">
      <c r="A27" s="36" t="s">
        <v>26</v>
      </c>
      <c r="B27" s="42" t="s">
        <v>24</v>
      </c>
      <c r="C27" s="24">
        <v>800</v>
      </c>
    </row>
    <row r="28" spans="1:3" ht="60.75" thickBot="1" x14ac:dyDescent="0.3">
      <c r="A28" s="44"/>
      <c r="B28" s="43" t="s">
        <v>25</v>
      </c>
      <c r="C28" s="25">
        <v>2495.9699999999998</v>
      </c>
    </row>
    <row r="29" spans="1:3" ht="90.75" thickBot="1" x14ac:dyDescent="0.3">
      <c r="A29" s="45"/>
      <c r="B29" s="43" t="s">
        <v>27</v>
      </c>
      <c r="C29" s="25">
        <v>-2295.9699999999998</v>
      </c>
    </row>
    <row r="30" spans="1:3" ht="21" customHeight="1" x14ac:dyDescent="0.3">
      <c r="A30" s="37" t="s">
        <v>13</v>
      </c>
      <c r="B30" s="37"/>
      <c r="C30" s="23">
        <f>C14+C16+C17+C18+C21+C23+C27+C28+C29</f>
        <v>13268.09</v>
      </c>
    </row>
    <row r="31" spans="1:3" ht="21" customHeight="1" x14ac:dyDescent="0.3">
      <c r="A31" s="40" t="s">
        <v>15</v>
      </c>
      <c r="B31" s="41"/>
      <c r="C31" s="14">
        <f>10000-C30</f>
        <v>-3268.09</v>
      </c>
    </row>
    <row r="32" spans="1:3" ht="21" customHeight="1" x14ac:dyDescent="0.3">
      <c r="A32" s="38" t="s">
        <v>16</v>
      </c>
      <c r="B32" s="38"/>
      <c r="C32" s="14">
        <v>12637.16</v>
      </c>
    </row>
    <row r="33" spans="1:3" ht="21" customHeight="1" x14ac:dyDescent="0.3">
      <c r="A33" s="39" t="s">
        <v>14</v>
      </c>
      <c r="B33" s="39"/>
      <c r="C33" s="15">
        <f>C32+C31</f>
        <v>9369.07</v>
      </c>
    </row>
  </sheetData>
  <mergeCells count="17">
    <mergeCell ref="A23:A24"/>
    <mergeCell ref="A25:A26"/>
    <mergeCell ref="A30:B30"/>
    <mergeCell ref="A32:B32"/>
    <mergeCell ref="A33:B33"/>
    <mergeCell ref="A31:B31"/>
    <mergeCell ref="A27:A29"/>
    <mergeCell ref="A10:C10"/>
    <mergeCell ref="A12:C12"/>
    <mergeCell ref="A14:A15"/>
    <mergeCell ref="A21:A22"/>
    <mergeCell ref="A16:A20"/>
    <mergeCell ref="A2:C2"/>
    <mergeCell ref="A4:C4"/>
    <mergeCell ref="A6:C6"/>
    <mergeCell ref="A7:C7"/>
    <mergeCell ref="A8:C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1</cp:revision>
  <cp:lastPrinted>2025-08-27T12:14:13Z</cp:lastPrinted>
  <dcterms:created xsi:type="dcterms:W3CDTF">2025-04-16T11:42:02Z</dcterms:created>
  <dcterms:modified xsi:type="dcterms:W3CDTF">2025-11-19T17:39:51Z</dcterms:modified>
  <dc:language>pt-BR</dc:language>
</cp:coreProperties>
</file>