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Wesley Pires\"/>
    </mc:Choice>
  </mc:AlternateContent>
  <xr:revisionPtr revIDLastSave="0" documentId="13_ncr:1_{26C4B37B-9C2E-41E4-B214-A2F9DC10C7C2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  <sheet name="Planilha2" sheetId="2" r:id="rId2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3" i="1" l="1"/>
  <c r="C34" i="1" l="1"/>
  <c r="C36" i="1" s="1"/>
</calcChain>
</file>

<file path=xl/sharedStrings.xml><?xml version="1.0" encoding="utf-8"?>
<sst xmlns="http://schemas.openxmlformats.org/spreadsheetml/2006/main" count="33" uniqueCount="33">
  <si>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</si>
  <si>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</si>
  <si>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</si>
  <si>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</si>
  <si>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WESLEY PEREIRA PIRES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</si>
  <si>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</si>
  <si>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</si>
  <si>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</si>
  <si>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</si>
  <si>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</si>
  <si>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</si>
  <si>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</si>
  <si>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</si>
  <si>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</si>
  <si>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</si>
  <si>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</si>
  <si>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</si>
  <si>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PERÍODO DE REFERÊNCIA: OUTUBRO DE 2025.</t>
  </si>
  <si>
    <t>Contrato n° 06311-001-001 de Aluguel de veículo ONIX SEDAN PLUS LT 1.0 utilizado para o deslocamento do vereador inerente a sua atividade parlamentar no valor mensal de R$ 2.950,00 referente ao período de 01/10
a 31/10 – SUDOESTE LOCAÇÃO DE VEÍCULOS,
CNPJ 13.737.021/0001-36.</t>
  </si>
  <si>
    <t>NFC N°000419670 de abastecimento de combustível, referente a 39.248 litros de gasolina comum, realizado no dia 02/10/2025, no valor de R$ 235,09 – POSTO 13 DE MAIO III - CNPJ 39.320.692/0001-90.</t>
  </si>
  <si>
    <t>NFC N°97836 de abastecimento de combustível, referente a 39,743 litros de
gasolina comum, realizado no dia 06/08/2025, no valor de R$ 242,03 – POSTO 13 DE MAIO III - CNPJ 39.320.692/0001-90.</t>
  </si>
  <si>
    <t>NFC N°151554 de abastecimento de combustível, referente a 39,411 litros de
gasolina comum, realizado no dia 06/08/2025, no valor de R$ 240,01 – POSTO 13 DE MAIO III - CNPJ 39.320.692/0001-90.</t>
  </si>
  <si>
    <t>NFC N°001784496 de abastecimento de combustível, referente a 37.690 litros de gasolina comum, realizado no dia 23/10/2025, no valor de R$ 225,76 - POSTO RM VIANA - CNPJ 41.352.919/0001-21.</t>
  </si>
  <si>
    <t xml:space="preserve">NFC N°28030 de abastecimento de combustível, referente a 8.078 litros de
gasolina comum, realizado no dia 31/10/2025, no valor de R$ 50.00 - POSTO SOLÍPETRO GAS LTDA - CNPJ 09.291.784/0001-29. </t>
  </si>
  <si>
    <t>Nota fiscal de serviço eletrónica N°19 de Assessoria de comunicação geração e edição de vídeos do mandato, cobertura de sessões parlamentares, confecção de convites, referente ao mês de Outubro de 2025, valor de R$ 5.000,00 - TIAGO MENEGUELLI VIEIRA - CNPJ 60.518.703/0001-38.</t>
  </si>
  <si>
    <t>NF N°3254 Referente ao serviço de impressão digital – Lona front 440g com ilhós
TAM. 400x200 CM 01 UND. No valor de R$ 400,00 - V. P. SOLUCAO E IMPRESSAO LTDA - ME (CNPJ 19.881.319/0001-00).</t>
  </si>
  <si>
    <t>NFC N°339012 Referente a compra de porta certificados de honraria, com acabamento de madeira, no formato 20 cm x 30,0 cm, para sessão solene em homenagem aos 57 anos da Igreja Cristã Maranata) no valor de R$ 757,44 - ATACADO SÃO PAULO LTDA (CNPJ 28.410.074/0001-15).</t>
  </si>
  <si>
    <t>NFC N°90609 Referente a compra de Pasta L, no formato 20 cm x 30,0 cm e Lápis Faber para uso do gabinete no valor de R$ 80,80 - AFJ FREIRE PAPELARIA LTDA (CNPJ 03.531.854/0001-92).</t>
  </si>
  <si>
    <t>NF 329 Referente a compra de Pasta L, no formato 20 cm x 30,0 cm. para uso do
gabinete no valor de R$ 15,00 - ELIAS DE AGUIAR ME (CNPJ 14.245.261/0001-86).</t>
  </si>
  <si>
    <t>GASTO COM SESSÕES SOLENE (Limitado a 10% da verba mensal)</t>
  </si>
  <si>
    <t>Nota fiscal eletrónica N°. 103621769 de Produtos de Coffee – Breack, para uso na recepção da sessão solene em homenagem a igreja Cristã Maranata, na data 31/10/2025 -  SHIRLEI CARDOSO (INSCRIÇÃO ESTADUAL 111.586.75-5.</t>
  </si>
  <si>
    <t>Valor excedente e não reembolsavel pela cota parlamentar no total de R$ 253,24 por ultrapassar os 10% da verba mensal para esse tipo de despesa, conforme definido na resolução administrativa 04 de abril de 2025.</t>
  </si>
  <si>
    <t>Valor excedente e não reembolsavel pela cota parlamentar no total de R$ 870,00 por ultrapassar os 10% da verba mensal para esse tipo de despesa, conforme definido na resolução administrativa 11 de setembro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</si>
</sst>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0" fillId="0" borderId="6" xfId="0" applyFont="1" applyBorder="1" applyAlignment="1" applyProtection="1">
      <alignment horizontal="left" wrapText="1"/>
    </xf>
    <xf numFmtId="164" fontId="2" fillId="0" borderId="7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left"/>
    </xf>
    <xf numFmtId="164" fontId="2" fillId="0" borderId="4" xfId="0" applyNumberFormat="1" applyFont="1" applyBorder="1" applyAlignment="1" applyProtection="1">
      <alignment vertical="center"/>
    </xf>
    <xf numFmtId="0" fontId="6" fillId="0" borderId="9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left"/>
    </xf>
    <xf numFmtId="0" fontId="6" fillId="0" borderId="14" xfId="0" applyFont="1" applyBorder="1" applyAlignment="1" applyProtection="1">
      <alignment horizontal="left" wrapText="1"/>
    </xf>
    <xf numFmtId="164" fontId="9" fillId="3" borderId="15" xfId="0" applyNumberFormat="1" applyFont="1" applyFill="1" applyBorder="1" applyAlignment="1" applyProtection="1"/>
    <xf numFmtId="164" fontId="9" fillId="3" borderId="11" xfId="0" applyNumberFormat="1" applyFont="1" applyFill="1" applyBorder="1" applyAlignment="1" applyProtection="1"/>
    <xf numFmtId="0" fontId="6" fillId="0" borderId="2" xfId="0" applyFont="1" applyBorder="1" applyAlignment="1" applyProtection="1">
      <alignment horizontal="left" vertical="center" wrapText="1"/>
    </xf>
    <xf numFmtId="164" fontId="9" fillId="3" borderId="16" xfId="0" applyNumberFormat="1" applyFont="1" applyFill="1" applyBorder="1" applyAlignment="1" applyProtection="1"/>
    <xf numFmtId="0" fontId="6" fillId="0" borderId="9" xfId="0" applyFont="1" applyBorder="1" applyAlignment="1" applyProtection="1">
      <alignment horizontal="left" vertical="center" wrapText="1"/>
    </xf>
    <xf numFmtId="0" fontId="6" fillId="0" borderId="19" xfId="0" applyFont="1" applyBorder="1" applyAlignment="1" applyProtection="1">
      <alignment horizontal="left" vertical="top"/>
    </xf>
    <xf numFmtId="164" fontId="9" fillId="3" borderId="13" xfId="0" applyNumberFormat="1" applyFont="1" applyFill="1" applyBorder="1" applyAlignment="1" applyProtection="1"/>
    <xf numFmtId="164" fontId="2" fillId="0" borderId="11" xfId="0" applyNumberFormat="1" applyFont="1" applyBorder="1" applyAlignment="1" applyProtection="1">
      <alignment vertical="center"/>
    </xf>
    <xf numFmtId="0" fontId="6" fillId="0" borderId="14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wrapText="1"/>
    </xf>
    <xf numFmtId="164" fontId="2" fillId="0" borderId="4" xfId="0" applyNumberFormat="1" applyFont="1" applyBorder="1" applyAlignment="1" applyProtection="1">
      <alignment horizontal="right" vertical="center"/>
    </xf>
    <xf numFmtId="164" fontId="2" fillId="0" borderId="16" xfId="0" applyNumberFormat="1" applyFont="1" applyBorder="1" applyAlignment="1" applyProtection="1">
      <alignment horizontal="right" vertical="center"/>
    </xf>
    <xf numFmtId="164" fontId="2" fillId="0" borderId="15" xfId="0" applyNumberFormat="1" applyFont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left" wrapText="1"/>
    </xf>
    <xf numFmtId="0" fontId="6" fillId="0" borderId="3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left"/>
    </xf>
    <xf numFmtId="0" fontId="8" fillId="3" borderId="9" xfId="0" applyFont="1" applyFill="1" applyBorder="1" applyAlignment="1" applyProtection="1">
      <alignment horizontal="left"/>
    </xf>
    <xf numFmtId="0" fontId="8" fillId="3" borderId="10" xfId="0" applyFont="1" applyFill="1" applyBorder="1" applyAlignment="1" applyProtection="1">
      <alignment horizontal="left"/>
    </xf>
    <xf numFmtId="0" fontId="8" fillId="3" borderId="17" xfId="0" applyFont="1" applyFill="1" applyBorder="1" applyAlignment="1" applyProtection="1">
      <alignment horizontal="left"/>
    </xf>
    <xf numFmtId="0" fontId="8" fillId="3" borderId="18" xfId="0" applyFont="1" applyFill="1" applyBorder="1" applyAlignment="1" applyProtection="1">
      <alignment horizontal="left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2289960</xdr:colOff>
      <xdr:row>2</xdr:row>
      <xdr:rowOff>14040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000" cy="652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6"/>
  <sheetViews>
    <sheetView tabSelected="1" topLeftCell="A28" zoomScaleNormal="100" workbookViewId="0">
      <selection activeCell="C34" sqref="C34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6.42578125" style="1" bestFit="1" customWidth="1"/>
  </cols>
  <sheetData>
    <row r="2" spans="1:13" ht="36" customHeight="1" x14ac:dyDescent="0.25">
      <c r="A2" s="48"/>
      <c r="B2" s="48"/>
      <c r="C2" s="48"/>
    </row>
    <row r="4" spans="1:13" ht="18.75" x14ac:dyDescent="0.3">
      <c r="A4" s="49" t="s">
        <v>0</v>
      </c>
      <c r="B4" s="49"/>
      <c r="C4" s="49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50" t="s">
        <v>1</v>
      </c>
      <c r="B6" s="50"/>
      <c r="C6" s="50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50" t="s">
        <v>2</v>
      </c>
      <c r="B7" s="50"/>
      <c r="C7" s="5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51" t="s">
        <v>3</v>
      </c>
      <c r="B8" s="51"/>
      <c r="C8" s="51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45" t="s">
        <v>4</v>
      </c>
      <c r="B10" s="45"/>
      <c r="C10" s="4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46" t="s">
        <v>17</v>
      </c>
      <c r="B12" s="46"/>
      <c r="C12" s="46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05" x14ac:dyDescent="0.25">
      <c r="A14" s="35" t="s">
        <v>8</v>
      </c>
      <c r="B14" s="12" t="s">
        <v>18</v>
      </c>
      <c r="C14" s="13">
        <v>2950</v>
      </c>
    </row>
    <row r="15" spans="1:13" ht="27" customHeight="1" thickBot="1" x14ac:dyDescent="0.3">
      <c r="A15" s="35"/>
      <c r="B15" s="14"/>
      <c r="C15" s="13"/>
    </row>
    <row r="16" spans="1:13" ht="79.5" thickBot="1" x14ac:dyDescent="0.3">
      <c r="A16" s="47" t="s">
        <v>9</v>
      </c>
      <c r="B16" s="22" t="s">
        <v>19</v>
      </c>
      <c r="C16" s="15">
        <v>235.09</v>
      </c>
    </row>
    <row r="17" spans="1:3" ht="79.5" thickBot="1" x14ac:dyDescent="0.3">
      <c r="A17" s="47"/>
      <c r="B17" s="16" t="s">
        <v>20</v>
      </c>
      <c r="C17" s="13">
        <v>242.03</v>
      </c>
    </row>
    <row r="18" spans="1:3" ht="96.75" customHeight="1" thickBot="1" x14ac:dyDescent="0.3">
      <c r="A18" s="47"/>
      <c r="B18" s="24" t="s">
        <v>21</v>
      </c>
      <c r="C18" s="13">
        <v>240.01</v>
      </c>
    </row>
    <row r="19" spans="1:3" ht="81" customHeight="1" thickBot="1" x14ac:dyDescent="0.3">
      <c r="A19" s="47"/>
      <c r="B19" s="24" t="s">
        <v>22</v>
      </c>
      <c r="C19" s="13">
        <v>225.76</v>
      </c>
    </row>
    <row r="20" spans="1:3" ht="81.75" customHeight="1" thickBot="1" x14ac:dyDescent="0.3">
      <c r="A20" s="47"/>
      <c r="B20" s="24" t="s">
        <v>23</v>
      </c>
      <c r="C20" s="13">
        <v>50</v>
      </c>
    </row>
    <row r="21" spans="1:3" ht="27" customHeight="1" thickBot="1" x14ac:dyDescent="0.3">
      <c r="A21" s="35" t="s">
        <v>10</v>
      </c>
      <c r="B21" s="17"/>
      <c r="C21" s="15"/>
    </row>
    <row r="22" spans="1:3" ht="25.5" customHeight="1" thickBot="1" x14ac:dyDescent="0.3">
      <c r="A22" s="35"/>
      <c r="B22" s="18"/>
      <c r="C22" s="13"/>
    </row>
    <row r="23" spans="1:3" ht="111" thickBot="1" x14ac:dyDescent="0.3">
      <c r="A23" s="35" t="s">
        <v>11</v>
      </c>
      <c r="B23" s="22" t="s">
        <v>24</v>
      </c>
      <c r="C23" s="30">
        <v>5000</v>
      </c>
    </row>
    <row r="24" spans="1:3" ht="27" customHeight="1" thickBot="1" x14ac:dyDescent="0.3">
      <c r="A24" s="35"/>
      <c r="B24" s="25"/>
      <c r="C24" s="31"/>
    </row>
    <row r="25" spans="1:3" ht="79.5" thickBot="1" x14ac:dyDescent="0.3">
      <c r="A25" s="36" t="s">
        <v>12</v>
      </c>
      <c r="B25" s="22" t="s">
        <v>25</v>
      </c>
      <c r="C25" s="30">
        <v>400</v>
      </c>
    </row>
    <row r="26" spans="1:3" ht="79.5" thickBot="1" x14ac:dyDescent="0.3">
      <c r="A26" s="36"/>
      <c r="B26" s="28" t="s">
        <v>27</v>
      </c>
      <c r="C26" s="32">
        <v>80.8</v>
      </c>
    </row>
    <row r="27" spans="1:3" ht="63.75" thickBot="1" x14ac:dyDescent="0.3">
      <c r="A27" s="36"/>
      <c r="B27" s="19" t="s">
        <v>28</v>
      </c>
      <c r="C27" s="32">
        <v>15</v>
      </c>
    </row>
    <row r="28" spans="1:3" ht="111" thickBot="1" x14ac:dyDescent="0.3">
      <c r="A28" s="36"/>
      <c r="B28" s="34" t="s">
        <v>26</v>
      </c>
      <c r="C28" s="30">
        <v>757.44</v>
      </c>
    </row>
    <row r="29" spans="1:3" ht="79.5" thickBot="1" x14ac:dyDescent="0.3">
      <c r="A29" s="36"/>
      <c r="B29" s="29" t="s">
        <v>31</v>
      </c>
      <c r="C29" s="32">
        <v>-253.24</v>
      </c>
    </row>
    <row r="30" spans="1:3" ht="18.75" x14ac:dyDescent="0.25">
      <c r="A30" s="42" t="s">
        <v>29</v>
      </c>
      <c r="B30" s="34"/>
      <c r="C30" s="30"/>
    </row>
    <row r="31" spans="1:3" ht="94.5" x14ac:dyDescent="0.25">
      <c r="A31" s="43"/>
      <c r="B31" s="33" t="s">
        <v>30</v>
      </c>
      <c r="C31" s="13">
        <v>1870</v>
      </c>
    </row>
    <row r="32" spans="1:3" ht="95.25" thickBot="1" x14ac:dyDescent="0.3">
      <c r="A32" s="44"/>
      <c r="B32" s="29" t="s">
        <v>32</v>
      </c>
      <c r="C32" s="27">
        <v>-870</v>
      </c>
    </row>
    <row r="33" spans="1:3" ht="21" customHeight="1" x14ac:dyDescent="0.3">
      <c r="A33" s="37" t="s">
        <v>13</v>
      </c>
      <c r="B33" s="37"/>
      <c r="C33" s="26">
        <f>C14+C16+C17+C18+C19+C20+C23+C25+C26+C27+C28+C29+C31+C32</f>
        <v>10942.89</v>
      </c>
    </row>
    <row r="34" spans="1:3" ht="21" customHeight="1" x14ac:dyDescent="0.3">
      <c r="A34" s="40" t="s">
        <v>15</v>
      </c>
      <c r="B34" s="41"/>
      <c r="C34" s="23">
        <f>10000-C33</f>
        <v>-942.88999999999942</v>
      </c>
    </row>
    <row r="35" spans="1:3" ht="21" customHeight="1" x14ac:dyDescent="0.3">
      <c r="A35" s="38" t="s">
        <v>16</v>
      </c>
      <c r="B35" s="38"/>
      <c r="C35" s="20">
        <v>5380.82</v>
      </c>
    </row>
    <row r="36" spans="1:3" ht="21" customHeight="1" x14ac:dyDescent="0.3">
      <c r="A36" s="39" t="s">
        <v>14</v>
      </c>
      <c r="B36" s="39"/>
      <c r="C36" s="21">
        <f>C35+C34</f>
        <v>4437.93</v>
      </c>
    </row>
  </sheetData>
  <mergeCells count="17">
    <mergeCell ref="A2:C2"/>
    <mergeCell ref="A4:C4"/>
    <mergeCell ref="A6:C6"/>
    <mergeCell ref="A7:C7"/>
    <mergeCell ref="A8:C8"/>
    <mergeCell ref="A10:C10"/>
    <mergeCell ref="A12:C12"/>
    <mergeCell ref="A14:A15"/>
    <mergeCell ref="A16:A20"/>
    <mergeCell ref="A21:A22"/>
    <mergeCell ref="A23:A24"/>
    <mergeCell ref="A25:A29"/>
    <mergeCell ref="A33:B33"/>
    <mergeCell ref="A35:B35"/>
    <mergeCell ref="A36:B36"/>
    <mergeCell ref="A34:B34"/>
    <mergeCell ref="A30:A3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BC0F-A362-4978-AD72-653CF72AF3A9}">
  <dimension ref="A1"/>
  <sheetViews>
    <sheetView workbookViewId="0">
      <selection activeCell="B4" sqref="B4:C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2025-06-09T12:46:25Z</cp:lastPrinted>
  <dcterms:created xsi:type="dcterms:W3CDTF">2025-04-16T11:42:02Z</dcterms:created>
  <dcterms:modified xsi:type="dcterms:W3CDTF">2025-12-03T17:58:03Z</dcterms:modified>
  <dc:language>pt-BR</dc:language>
</cp:coreProperties>
</file>