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CMVn1\Desktop\Cota Parlamentar\Flávio Volponi\"/>
    </mc:Choice>
  </mc:AlternateContent>
  <xr:revisionPtr revIDLastSave="0" documentId="13_ncr:1_{886190D5-9BD5-4177-BDB7-BF82223D93F2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Planilha1" sheetId="1" r:id="rId1"/>
  </sheets>
  <calcPr calcId="1790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3" i="1" l="1"/>
  <c r="C34" i="1" l="1"/>
  <c r="C36" i="1" s="1"/>
</calcChain>
</file>

<file path=xl/sharedStrings.xml><?xml version="1.0" encoding="utf-8"?>
<sst xmlns="http://schemas.openxmlformats.org/spreadsheetml/2006/main" count="30" uniqueCount="30">
  <si>
    <t>COTA  PARA O EXERCÍCIO DE ATIVIDADE PARLAMENTAR - CEAP</t>
  </si>
  <si>
    <t>Lei N° 3437 de janeiro de 2025.</t>
  </si>
  <si>
    <r>
      <rPr>
        <b/>
        <sz val="14"/>
        <color theme="1"/>
        <rFont val="Calibri"/>
        <family val="2"/>
        <charset val="1"/>
      </rPr>
      <t>Art 6°</t>
    </r>
    <r>
      <rPr>
        <sz val="14"/>
        <color theme="1"/>
        <rFont val="Calibri"/>
        <family val="2"/>
        <charset val="1"/>
      </rPr>
      <t xml:space="preserve"> Dispoe sobre a criação da Cota para o Exercício de Atividade Parlamentar (CEAP) </t>
    </r>
  </si>
  <si>
    <t>e da outras providências.</t>
  </si>
  <si>
    <t>GABINETE DO VEREADOR FLÁVIO VOLPONI</t>
  </si>
  <si>
    <t>TIPO DE DESPESA</t>
  </si>
  <si>
    <t>DESCRIÇÃO DE DESPESA</t>
  </si>
  <si>
    <t>VALOR</t>
  </si>
  <si>
    <t>LOCAÇÃO DE BENS MÓVEIS (Limitado a 10% do valor de mercado do veículo)</t>
  </si>
  <si>
    <t>GASTO COM COMBUSTÍVEL (Limitado a 15% da verba mensal)</t>
  </si>
  <si>
    <t>LOCAÇÃO DE BENS IMÓVEIS  (Limitado a até 25% do valor mensal da verba)</t>
  </si>
  <si>
    <t>GASTO COM COMUNICAÇÃO (Limitado a 50% da verba mensal)</t>
  </si>
  <si>
    <t>GASTO C/ MATERIAL DE ESCRITÓRIO E SUPRIMENTOS P/ O GABINETE (Limitado a 10% da verba mensal)</t>
  </si>
  <si>
    <t>VALOR TOTAL DOS GASTOS MENSAIS DA CEAP:</t>
  </si>
  <si>
    <t>SALDO CUMULATIVO PARA OS MESES ADJACENTES:</t>
  </si>
  <si>
    <t>SALDO DO MÊS:</t>
  </si>
  <si>
    <t>SALDO DOS MESES ANTERIORES:</t>
  </si>
  <si>
    <t>GASTOS COM MATERIAL DE SERVIÇO E APOIO AO MANDATO</t>
  </si>
  <si>
    <t>APOIO TÉCNICO E CAPACITAÇÃO</t>
  </si>
  <si>
    <t>PERÍODO DE REFERÊNCIA: NOVEMBRO DE 2025.</t>
  </si>
  <si>
    <t>NFC N° 30156 de abastecimento de combustível, referente a 32,895 litros de gasolina comum, realizado no dia 06/11/2025, no valor de R$ 200,00 - POSTO SOLIPETRO GAS LTDA (09.291.784/0001-29).</t>
  </si>
  <si>
    <t xml:space="preserve"> NFC N° 14033 de abastecimento de combustível, referente a 16,695 litros de gasolina comum, realizado no dia 05//11/2025, no valor de R$ 100,00 - AUTO SERVICO CANAA LTDA (28.048.312/0001-94).</t>
  </si>
  <si>
    <t>NFC N° 11169 de abastecimento de combustível, referente a 33,389 litros de gasolina comum, realizado no dia 22/11/2025, no valor de R$ 200,00 - AUTO SERVICO CANAA LTDA (28.048.312/0001-94).</t>
  </si>
  <si>
    <t>NFC N° 11419 de abastecimento de combustível, referente a 44,381 litros de gasolina comum, realizado no dia 26/11/2025, no valor de R$ 265,84 - AUTO SERVICO CANAA LTDA (28.048.312/0001-94).</t>
  </si>
  <si>
    <t>NFC N° 16761 de abastecimento de combustível, referente a 16,421 litros de gasolina comum, realizado no dia 24/11/2025, no valor de R$ 100,00 – AUTO SERVICO CANAA LTDA (28.048.312/0001-94).</t>
  </si>
  <si>
    <t>NFC N° 1041330 de abastecimento de combustível, referente a 33,39 litros de gasolina comum, realizado no dia 13/11/2025, no valor de R$ 200,00 – POSTO PAIS E FILHAS LTDA (23.753.739/0001-70).</t>
  </si>
  <si>
    <t>NFC N° 14538 de abastecimento de combustível, referente a 16,695 litros de gasolina comum, realizado no dia 11/11/2025, no valor de R$ 100,00 – AUTO SERVICO CANAA LTDA (28.048.312/0001-94).</t>
  </si>
  <si>
    <t>Nota fiscal de serviço eletrônica N° 29 de SERVIÇO DE COMUNICAÇÃO VISUAL FILMAKER, EDIÇÃO E CAPTAÇÃO DE IMAGENS DE DRONE PARA VIDEOS,  referente ao mês de Novembro de 2025, no valor de R$ 4.800,00 – R F SCANDIAN CARTA CAPIXABA INFORMAÇÕES E SERVIÇOS (CNPJ 49.622.969/0001-93).</t>
  </si>
  <si>
    <t>Nota fiscal N° 573 de aquisição de material de serviço para apoio do mandato para a realização de gabinete itinerante dentro do município e
sessão solene KIDs, no valor de R$ 2.360,00 - LC SPORTS COMERCIO DE ARTIGOS ESPORTIVOS LTDA (27.219.387/0001-28).</t>
  </si>
  <si>
    <t>Contrato n° C1402Z063G25- 8/2025 de aluguel de veículo tipo Hyundai – HB20 hatch 1.0 utilizado para o deslocamento do vereador inerente a sua atividade parlamentar no valor diário de R$ 140,00 totalizando o valor mensal de R$ 4.200,00 referente ao período de 01/11 a 30/11 – LOCSERV LOCAÇÃO E SERVIÇOS LTDA (CNPJ 62.809.128/0001-58)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</si>
</sst>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10" x14ac:knownFonts="1">
    <font>
      <sz val="11"/>
      <color theme="1"/>
      <name val="Calibri"/>
      <family val="2"/>
      <charset val="1"/>
    </font>
    <font>
      <b/>
      <u/>
      <sz val="14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u/>
      <sz val="14"/>
      <color theme="5"/>
      <name val="Calibri"/>
      <family val="2"/>
      <charset val="1"/>
    </font>
    <font>
      <b/>
      <sz val="12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2"/>
      <name val="Calibri"/>
      <family val="2"/>
      <charset val="1"/>
    </font>
    <font>
      <b/>
      <sz val="14"/>
      <name val="Calibri"/>
      <family val="2"/>
      <charset val="1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88402966399123"/>
        <bgColor rgb="FF99CCFF"/>
      </patternFill>
    </fill>
    <fill>
      <patternFill patternType="solid">
        <fgColor theme="9" tint="0.79989013336588644"/>
        <bgColor rgb="FFFFFFCC"/>
      </patternFill>
    </fill>
  </fills>
  <borders count="2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5" fillId="0" borderId="0" xfId="0" applyFont="1" applyAlignment="1" applyProtection="1"/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164" fontId="2" fillId="0" borderId="7" xfId="0" applyNumberFormat="1" applyFont="1" applyBorder="1" applyAlignment="1" applyProtection="1"/>
    <xf numFmtId="0" fontId="0" fillId="0" borderId="6" xfId="0" applyBorder="1" applyAlignment="1" applyProtection="1">
      <alignment horizontal="left"/>
    </xf>
    <xf numFmtId="0" fontId="0" fillId="0" borderId="6" xfId="0" applyFont="1" applyBorder="1" applyAlignment="1" applyProtection="1">
      <alignment horizontal="left" vertical="center" wrapText="1"/>
    </xf>
    <xf numFmtId="164" fontId="2" fillId="0" borderId="7" xfId="0" applyNumberFormat="1" applyFont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2" fillId="0" borderId="7" xfId="0" applyNumberFormat="1" applyFont="1" applyBorder="1" applyAlignment="1" applyProtection="1">
      <alignment vertical="center"/>
    </xf>
    <xf numFmtId="164" fontId="8" fillId="3" borderId="10" xfId="0" applyNumberFormat="1" applyFont="1" applyFill="1" applyBorder="1" applyAlignment="1" applyProtection="1"/>
    <xf numFmtId="164" fontId="8" fillId="3" borderId="14" xfId="0" applyNumberFormat="1" applyFont="1" applyFill="1" applyBorder="1" applyAlignment="1" applyProtection="1"/>
    <xf numFmtId="0" fontId="0" fillId="0" borderId="9" xfId="0" applyBorder="1" applyAlignment="1" applyProtection="1">
      <alignment horizontal="left" vertical="center" wrapText="1"/>
    </xf>
    <xf numFmtId="164" fontId="2" fillId="0" borderId="10" xfId="0" applyNumberFormat="1" applyFont="1" applyBorder="1" applyAlignment="1" applyProtection="1">
      <alignment horizontal="center" vertical="center"/>
    </xf>
    <xf numFmtId="0" fontId="0" fillId="0" borderId="16" xfId="0" applyBorder="1" applyAlignment="1" applyProtection="1">
      <alignment horizontal="left" vertical="center" wrapText="1"/>
    </xf>
    <xf numFmtId="0" fontId="0" fillId="0" borderId="18" xfId="0" applyBorder="1" applyAlignment="1" applyProtection="1">
      <alignment horizontal="left"/>
    </xf>
    <xf numFmtId="164" fontId="2" fillId="0" borderId="10" xfId="0" applyNumberFormat="1" applyFont="1" applyBorder="1" applyAlignment="1" applyProtection="1"/>
    <xf numFmtId="164" fontId="8" fillId="3" borderId="19" xfId="0" applyNumberFormat="1" applyFont="1" applyFill="1" applyBorder="1" applyAlignment="1" applyProtection="1"/>
    <xf numFmtId="0" fontId="0" fillId="0" borderId="6" xfId="0" applyBorder="1" applyAlignment="1" applyProtection="1">
      <alignment horizontal="left" vertical="center" wrapText="1"/>
    </xf>
    <xf numFmtId="0" fontId="9" fillId="0" borderId="6" xfId="0" applyFont="1" applyBorder="1" applyAlignment="1" applyProtection="1">
      <alignment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7" fillId="3" borderId="11" xfId="0" applyFont="1" applyFill="1" applyBorder="1" applyAlignment="1" applyProtection="1">
      <alignment horizontal="left"/>
    </xf>
    <xf numFmtId="0" fontId="7" fillId="3" borderId="12" xfId="0" applyFont="1" applyFill="1" applyBorder="1" applyAlignment="1" applyProtection="1">
      <alignment horizontal="left"/>
    </xf>
    <xf numFmtId="0" fontId="7" fillId="3" borderId="13" xfId="0" applyFont="1" applyFill="1" applyBorder="1" applyAlignment="1" applyProtection="1">
      <alignment horizontal="left"/>
    </xf>
    <xf numFmtId="0" fontId="7" fillId="3" borderId="15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center" vertical="center" wrapText="1"/>
    </xf>
    <xf numFmtId="0" fontId="6" fillId="0" borderId="2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left"/>
    </xf>
    <xf numFmtId="0" fontId="5" fillId="0" borderId="8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2156400</xdr:colOff>
      <xdr:row>0</xdr:row>
      <xdr:rowOff>0</xdr:rowOff>
    </xdr:from>
    <xdr:to>
      <xdr:col>1</xdr:col>
      <xdr:colOff>2290320</xdr:colOff>
      <xdr:row>2</xdr:row>
      <xdr:rowOff>14400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56400" y="0"/>
          <a:ext cx="2358360" cy="652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6"/>
  <sheetViews>
    <sheetView tabSelected="1" topLeftCell="A10" zoomScale="108" zoomScaleNormal="108" workbookViewId="0">
      <selection activeCell="B14" sqref="B14"/>
    </sheetView>
  </sheetViews>
  <sheetFormatPr defaultColWidth="8.7109375" defaultRowHeight="14.25" customHeight="1" x14ac:dyDescent="0.25"/>
  <cols>
    <col min="1" max="1" width="31.5703125" style="1" customWidth="1"/>
    <col min="2" max="2" width="44.7109375" style="1" customWidth="1"/>
    <col min="3" max="3" width="15.5703125" style="1" customWidth="1"/>
  </cols>
  <sheetData>
    <row r="2" spans="1:13" ht="36" customHeight="1" x14ac:dyDescent="0.25">
      <c r="A2" s="42"/>
      <c r="B2" s="42"/>
      <c r="C2" s="42"/>
    </row>
    <row r="4" spans="1:13" ht="18.75" x14ac:dyDescent="0.3">
      <c r="A4" s="43" t="s">
        <v>0</v>
      </c>
      <c r="B4" s="43"/>
      <c r="C4" s="43"/>
      <c r="D4" s="2"/>
      <c r="E4" s="2"/>
      <c r="F4" s="2"/>
      <c r="G4" s="2"/>
      <c r="H4" s="2"/>
      <c r="I4" s="2"/>
      <c r="J4" s="2"/>
      <c r="K4" s="3"/>
      <c r="L4" s="3"/>
    </row>
    <row r="5" spans="1:13" ht="18.75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18.75" x14ac:dyDescent="0.3">
      <c r="A6" s="44" t="s">
        <v>1</v>
      </c>
      <c r="B6" s="44"/>
      <c r="C6" s="44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8.75" x14ac:dyDescent="0.3">
      <c r="A7" s="44" t="s">
        <v>2</v>
      </c>
      <c r="B7" s="44"/>
      <c r="C7" s="44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8.75" x14ac:dyDescent="0.3">
      <c r="A8" s="45" t="s">
        <v>3</v>
      </c>
      <c r="B8" s="45"/>
      <c r="C8" s="4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8.75" x14ac:dyDescent="0.3">
      <c r="A9" s="6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8.75" x14ac:dyDescent="0.3">
      <c r="A10" s="39" t="s">
        <v>4</v>
      </c>
      <c r="B10" s="39"/>
      <c r="C10" s="39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8.75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15.75" x14ac:dyDescent="0.25">
      <c r="A12" s="40" t="s">
        <v>19</v>
      </c>
      <c r="B12" s="40"/>
      <c r="C12" s="40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ht="21" customHeight="1" thickBot="1" x14ac:dyDescent="0.35">
      <c r="A13" s="9" t="s">
        <v>5</v>
      </c>
      <c r="B13" s="10" t="s">
        <v>6</v>
      </c>
      <c r="C13" s="11" t="s">
        <v>7</v>
      </c>
    </row>
    <row r="14" spans="1:13" ht="142.5" thickBot="1" x14ac:dyDescent="0.3">
      <c r="A14" s="28" t="s">
        <v>8</v>
      </c>
      <c r="B14" s="27" t="s">
        <v>29</v>
      </c>
      <c r="C14" s="17">
        <v>4200</v>
      </c>
    </row>
    <row r="15" spans="1:13" ht="24" customHeight="1" thickBot="1" x14ac:dyDescent="0.35">
      <c r="A15" s="28"/>
      <c r="B15" s="13"/>
      <c r="C15" s="12"/>
    </row>
    <row r="16" spans="1:13" s="16" customFormat="1" ht="75" x14ac:dyDescent="0.25">
      <c r="A16" s="28" t="s">
        <v>9</v>
      </c>
      <c r="B16" s="14" t="s">
        <v>20</v>
      </c>
      <c r="C16" s="15">
        <v>200</v>
      </c>
    </row>
    <row r="17" spans="1:3" s="16" customFormat="1" ht="75" x14ac:dyDescent="0.25">
      <c r="A17" s="28"/>
      <c r="B17" s="14" t="s">
        <v>21</v>
      </c>
      <c r="C17" s="15">
        <v>100</v>
      </c>
    </row>
    <row r="18" spans="1:3" s="16" customFormat="1" ht="75.75" thickBot="1" x14ac:dyDescent="0.3">
      <c r="A18" s="28"/>
      <c r="B18" s="14" t="s">
        <v>22</v>
      </c>
      <c r="C18" s="15">
        <v>200</v>
      </c>
    </row>
    <row r="19" spans="1:3" s="16" customFormat="1" ht="75.75" thickBot="1" x14ac:dyDescent="0.3">
      <c r="A19" s="28"/>
      <c r="B19" s="14" t="s">
        <v>23</v>
      </c>
      <c r="C19" s="15">
        <v>265.83999999999997</v>
      </c>
    </row>
    <row r="20" spans="1:3" s="16" customFormat="1" ht="75.75" thickBot="1" x14ac:dyDescent="0.3">
      <c r="A20" s="28"/>
      <c r="B20" s="14" t="s">
        <v>24</v>
      </c>
      <c r="C20" s="15">
        <v>100</v>
      </c>
    </row>
    <row r="21" spans="1:3" s="16" customFormat="1" ht="75.75" thickBot="1" x14ac:dyDescent="0.3">
      <c r="A21" s="28"/>
      <c r="B21" s="14" t="s">
        <v>25</v>
      </c>
      <c r="C21" s="15">
        <v>200</v>
      </c>
    </row>
    <row r="22" spans="1:3" s="16" customFormat="1" ht="75.75" thickBot="1" x14ac:dyDescent="0.3">
      <c r="A22" s="28"/>
      <c r="B22" s="14" t="s">
        <v>26</v>
      </c>
      <c r="C22" s="15">
        <v>100</v>
      </c>
    </row>
    <row r="23" spans="1:3" ht="24" customHeight="1" x14ac:dyDescent="0.3">
      <c r="A23" s="41" t="s">
        <v>10</v>
      </c>
      <c r="B23" s="13"/>
      <c r="C23" s="12"/>
    </row>
    <row r="24" spans="1:3" ht="24" customHeight="1" x14ac:dyDescent="0.3">
      <c r="A24" s="41"/>
      <c r="B24" s="13"/>
      <c r="C24" s="12"/>
    </row>
    <row r="25" spans="1:3" ht="105" x14ac:dyDescent="0.25">
      <c r="A25" s="28" t="s">
        <v>11</v>
      </c>
      <c r="B25" s="14" t="s">
        <v>27</v>
      </c>
      <c r="C25" s="17">
        <v>4800</v>
      </c>
    </row>
    <row r="26" spans="1:3" ht="21" customHeight="1" x14ac:dyDescent="0.3">
      <c r="A26" s="28"/>
      <c r="B26" s="13"/>
      <c r="C26" s="12"/>
    </row>
    <row r="27" spans="1:3" ht="33" customHeight="1" thickBot="1" x14ac:dyDescent="0.3">
      <c r="A27" s="29" t="s">
        <v>12</v>
      </c>
      <c r="B27" s="20"/>
      <c r="C27" s="21"/>
    </row>
    <row r="28" spans="1:3" ht="30" customHeight="1" thickBot="1" x14ac:dyDescent="0.3">
      <c r="A28" s="29"/>
      <c r="B28" s="26"/>
      <c r="C28" s="17"/>
    </row>
    <row r="29" spans="1:3" ht="90" x14ac:dyDescent="0.25">
      <c r="A29" s="35" t="s">
        <v>17</v>
      </c>
      <c r="B29" s="22" t="s">
        <v>28</v>
      </c>
      <c r="C29" s="17">
        <v>2360</v>
      </c>
    </row>
    <row r="30" spans="1:3" ht="25.5" customHeight="1" thickBot="1" x14ac:dyDescent="0.35">
      <c r="A30" s="36"/>
      <c r="B30" s="23"/>
      <c r="C30" s="24"/>
    </row>
    <row r="31" spans="1:3" ht="18.75" x14ac:dyDescent="0.25">
      <c r="A31" s="37" t="s">
        <v>18</v>
      </c>
      <c r="B31" s="26"/>
      <c r="C31" s="17"/>
    </row>
    <row r="32" spans="1:3" ht="25.5" customHeight="1" thickBot="1" x14ac:dyDescent="0.35">
      <c r="A32" s="38"/>
      <c r="B32" s="13"/>
      <c r="C32" s="12"/>
    </row>
    <row r="33" spans="1:3" ht="21" customHeight="1" x14ac:dyDescent="0.3">
      <c r="A33" s="30" t="s">
        <v>13</v>
      </c>
      <c r="B33" s="30"/>
      <c r="C33" s="25">
        <f>C14+C16+C17+C18+C19+C20+C21+C22+C25+C29</f>
        <v>12525.84</v>
      </c>
    </row>
    <row r="34" spans="1:3" ht="21" customHeight="1" x14ac:dyDescent="0.3">
      <c r="A34" s="33" t="s">
        <v>15</v>
      </c>
      <c r="B34" s="34"/>
      <c r="C34" s="18">
        <f>10000-C33</f>
        <v>-2525.84</v>
      </c>
    </row>
    <row r="35" spans="1:3" ht="21" customHeight="1" x14ac:dyDescent="0.3">
      <c r="A35" s="31" t="s">
        <v>16</v>
      </c>
      <c r="B35" s="31"/>
      <c r="C35" s="18">
        <v>13566.22</v>
      </c>
    </row>
    <row r="36" spans="1:3" ht="21" customHeight="1" x14ac:dyDescent="0.3">
      <c r="A36" s="32" t="s">
        <v>14</v>
      </c>
      <c r="B36" s="32"/>
      <c r="C36" s="19">
        <f>C35+C34</f>
        <v>11040.38</v>
      </c>
    </row>
  </sheetData>
  <mergeCells count="18">
    <mergeCell ref="A2:C2"/>
    <mergeCell ref="A4:C4"/>
    <mergeCell ref="A6:C6"/>
    <mergeCell ref="A7:C7"/>
    <mergeCell ref="A8:C8"/>
    <mergeCell ref="A10:C10"/>
    <mergeCell ref="A12:C12"/>
    <mergeCell ref="A14:A15"/>
    <mergeCell ref="A16:A22"/>
    <mergeCell ref="A23:A24"/>
    <mergeCell ref="A25:A26"/>
    <mergeCell ref="A27:A28"/>
    <mergeCell ref="A33:B33"/>
    <mergeCell ref="A35:B35"/>
    <mergeCell ref="A36:B36"/>
    <mergeCell ref="A34:B34"/>
    <mergeCell ref="A29:A30"/>
    <mergeCell ref="A31:A32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João Paulo Negrelli</dc:creator>
  <dc:description/>
  <cp:lastModifiedBy>CMVn1</cp:lastModifiedBy>
  <cp:revision>1</cp:revision>
  <cp:lastPrinted>2025-06-30T16:49:55Z</cp:lastPrinted>
  <dcterms:created xsi:type="dcterms:W3CDTF">2025-04-16T11:42:02Z</dcterms:created>
  <dcterms:modified xsi:type="dcterms:W3CDTF">2025-12-22T19:11:00Z</dcterms:modified>
  <dc:language>pt-BR</dc:language>
</cp:coreProperties>
</file>