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/>
  <mc:AlternateContent xmlns:mc="http://schemas.openxmlformats.org/markup-compatibility/2006">
    <mc:Choice Requires="x15">
      <x15ac:absPath xmlns:x15ac="http://schemas.microsoft.com/office/spreadsheetml/2010/11/ac" url="C:\Users\CMVn1\Desktop\Cota Parlamentar\Wesley Pires\"/>
    </mc:Choice>
  </mc:AlternateContent>
  <xr:revisionPtr revIDLastSave="0" documentId="13_ncr:1_{BC65339C-5034-46EE-92B1-A5B2D800CBED}" xr6:coauthVersionLast="36" xr6:coauthVersionMax="36" xr10:uidLastSave="{00000000-0000-0000-0000-000000000000}"/>
  <bookViews>
    <workbookView xWindow="0" yWindow="0" windowWidth="16380" windowHeight="8190" tabRatio="500" xr2:uid="{00000000-000D-0000-FFFF-FFFF00000000}"/>
  </bookViews>
  <sheets>
    <sheet name="Planilha1" sheetId="1" r:id="rId1"/>
    <sheet name="Planilha2" sheetId="2" r:id="rId2"/>
  </sheets>
  <calcPr calcId="1790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31" i="1" l="1"/>
  <c r="C32" i="1" l="1"/>
  <c r="C34" i="1" s="1"/>
</calcChain>
</file>

<file path=xl/sharedStrings.xml><?xml version="1.0" encoding="utf-8"?>
<sst xmlns="http://schemas.openxmlformats.org/spreadsheetml/2006/main" count="23" uniqueCount="23">
  <si>
    <t>COTA  PARA O EXERCÍCIO DE ATIVIDADE PARLAMENTAR - CEAP</t>
  </si>
  <si>
    <t>Lei N° 3437 de janeiro de 2025.</t>
  </si>
  <si>
    <r>
      <rPr>
        <b/>
        <sz val="14"/>
        <color theme="1"/>
        <rFont val="Calibri"/>
        <family val="2"/>
        <charset val="1"/>
      </rPr>
      <t>Art 6°</t>
    </r>
    <r>
      <rPr>
        <sz val="14"/>
        <color theme="1"/>
        <rFont val="Calibri"/>
        <family val="2"/>
        <charset val="1"/>
      </rPr>
      <t xml:space="preserve"> Dispoe sobre a criação da Cota para o Exercício de Atividade Parlamentar (CEAP) </t>
    </r>
  </si>
  <si>
    <t>e da outras providências.</t>
  </si>
  <si>
    <t>GABINETE DO VEREADOR WESLEY PEREIRA PIRES</t>
  </si>
  <si>
    <t>TIPO DE DESPESA</t>
  </si>
  <si>
    <t>DESCRIÇÃO DE DESPESA</t>
  </si>
  <si>
    <t>VALOR</t>
  </si>
  <si>
    <t>LOCAÇÃO DE BENS MÓVEIS (Limitado a 10% do valor de mercado do veículo)</t>
  </si>
  <si>
    <t>GASTO COM COMBUSTÍVEL (Limitado a 15% da verba mensal)</t>
  </si>
  <si>
    <t>LOCAÇÃO DE BENS IMÓVEIS (Limitado a até 25% do valor mensal da verba)</t>
  </si>
  <si>
    <t>GASTO COM COMUNICAÇÃO (Limitado a 50% da verba mensal)</t>
  </si>
  <si>
    <t>GASTO C/ MATERIAL DE ESCRITÓRIO E SUPRIMENTOS P/ O GABINETE (Limitado a 10% da verba mensal)</t>
  </si>
  <si>
    <t>VALOR TOTAL DOS GASTOS MENSAIS DA CEAP:</t>
  </si>
  <si>
    <t>SALDO CUMULATIVO PARA OS MESES ADJACENTES:</t>
  </si>
  <si>
    <t>SALDO DO MÊS:</t>
  </si>
  <si>
    <t>SALDO DOS MESES ANTERIORES:</t>
  </si>
  <si>
    <t>GASTO COM SESSÕES SOLENE (Limitado a 10% da verba mensal)</t>
  </si>
  <si>
    <t>PERÍODO DE REFERÊNCIA: NOVEMBRO DE 2025.</t>
  </si>
  <si>
    <t>Contrato n° 06311-001-001 de Aluguel de veículo ONIX SEDAN PLUS LT 1.0 utilizado para o deslocamento do vereador inerente a sua atividade parlamentar no valor mensal de R$ 2.950,00 referente ao período de 01/11
a 30/11 – SUDOESTE LOCAÇÃO DE VEÍCULOS,
CNPJ 13.737.021/0001-36.</t>
  </si>
  <si>
    <t>NFC N°175767 de abastecimento de combustível, referente a 33.389 litros de
gasolina comum, realizado no dia 05/11/2025, no valor de R$ 200,00 – POSTO 13 DE MAIO III - CNPJ 39.320.692/0001-90.</t>
  </si>
  <si>
    <t>NFC N°63673 de abastecimento de combustível, referente a 16.448 litros de
gasolina comum, realizado no dia 26/08/2025, no valor de R$ 100,00 POSTO SOLIPETRO - CNPJ 09.291.784/0001-29.</t>
  </si>
  <si>
    <t>Nota fiscal de serviço eletrónica N°24 de Assessoria de comunicação geração e edição de vídeos do mandato, cobertura de sessões parlamentares referente ao mês de novembro de 2025, valor de R$ 5.000,00 - TIAGO MENEGUELLI VIEIRA - CNPJ 60.518.703/0001-38.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</si>
</sst>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$ &quot;#,##0.00"/>
  </numFmts>
  <fonts count="10" x14ac:knownFonts="1">
    <font>
      <sz val="11"/>
      <color theme="1"/>
      <name val="Calibri"/>
      <family val="2"/>
      <charset val="1"/>
    </font>
    <font>
      <b/>
      <u/>
      <sz val="14"/>
      <color theme="1"/>
      <name val="Calibri"/>
      <family val="2"/>
      <charset val="1"/>
    </font>
    <font>
      <b/>
      <sz val="14"/>
      <color theme="1"/>
      <name val="Calibri"/>
      <family val="2"/>
      <charset val="1"/>
    </font>
    <font>
      <sz val="14"/>
      <color theme="1"/>
      <name val="Calibri"/>
      <family val="2"/>
      <charset val="1"/>
    </font>
    <font>
      <u/>
      <sz val="14"/>
      <color theme="5"/>
      <name val="Calibri"/>
      <family val="2"/>
      <charset val="1"/>
    </font>
    <font>
      <b/>
      <sz val="12"/>
      <color theme="1"/>
      <name val="Calibri"/>
      <family val="2"/>
      <charset val="1"/>
    </font>
    <font>
      <sz val="12"/>
      <color theme="1"/>
      <name val="Calibri"/>
      <family val="2"/>
      <charset val="1"/>
    </font>
    <font>
      <b/>
      <sz val="11"/>
      <color theme="1"/>
      <name val="Calibri"/>
      <family val="2"/>
      <charset val="1"/>
    </font>
    <font>
      <b/>
      <sz val="12"/>
      <name val="Calibri"/>
      <family val="2"/>
      <charset val="1"/>
    </font>
    <font>
      <b/>
      <sz val="14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theme="9" tint="0.39988402966399123"/>
        <bgColor rgb="FF99CCFF"/>
      </patternFill>
    </fill>
    <fill>
      <patternFill patternType="solid">
        <fgColor theme="9" tint="0.79989013336588644"/>
        <bgColor rgb="FFFFFFCC"/>
      </patternFill>
    </fill>
  </fills>
  <borders count="2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Alignment="1" applyProtection="1"/>
    <xf numFmtId="0" fontId="1" fillId="0" borderId="0" xfId="0" applyFont="1" applyAlignment="1" applyProtection="1"/>
    <xf numFmtId="0" fontId="2" fillId="0" borderId="0" xfId="0" applyFont="1" applyAlignment="1" applyProtection="1"/>
    <xf numFmtId="0" fontId="2" fillId="0" borderId="0" xfId="0" applyFont="1" applyAlignment="1" applyProtection="1">
      <alignment horizontal="center"/>
    </xf>
    <xf numFmtId="0" fontId="3" fillId="0" borderId="0" xfId="0" applyFont="1" applyAlignment="1" applyProtection="1"/>
    <xf numFmtId="0" fontId="3" fillId="0" borderId="0" xfId="0" applyFont="1" applyAlignment="1" applyProtection="1">
      <alignment horizontal="center"/>
    </xf>
    <xf numFmtId="0" fontId="3" fillId="0" borderId="0" xfId="0" applyFont="1" applyAlignment="1" applyProtection="1">
      <alignment horizontal="left"/>
    </xf>
    <xf numFmtId="0" fontId="5" fillId="0" borderId="0" xfId="0" applyFont="1" applyAlignment="1" applyProtection="1"/>
    <xf numFmtId="0" fontId="2" fillId="2" borderId="2" xfId="0" applyFont="1" applyFill="1" applyBorder="1" applyAlignment="1" applyProtection="1">
      <alignment horizontal="center"/>
    </xf>
    <xf numFmtId="0" fontId="2" fillId="2" borderId="3" xfId="0" applyFont="1" applyFill="1" applyBorder="1" applyAlignment="1" applyProtection="1">
      <alignment horizontal="center"/>
    </xf>
    <xf numFmtId="0" fontId="2" fillId="2" borderId="4" xfId="0" applyFont="1" applyFill="1" applyBorder="1" applyAlignment="1" applyProtection="1">
      <alignment horizontal="center"/>
    </xf>
    <xf numFmtId="0" fontId="0" fillId="0" borderId="6" xfId="0" applyFont="1" applyBorder="1" applyAlignment="1" applyProtection="1">
      <alignment horizontal="left" wrapText="1"/>
    </xf>
    <xf numFmtId="164" fontId="2" fillId="0" borderId="7" xfId="0" applyNumberFormat="1" applyFont="1" applyBorder="1" applyAlignment="1" applyProtection="1">
      <alignment vertical="center"/>
    </xf>
    <xf numFmtId="0" fontId="6" fillId="0" borderId="6" xfId="0" applyFont="1" applyBorder="1" applyAlignment="1" applyProtection="1">
      <alignment horizontal="left"/>
    </xf>
    <xf numFmtId="164" fontId="2" fillId="0" borderId="4" xfId="0" applyNumberFormat="1" applyFont="1" applyBorder="1" applyAlignment="1" applyProtection="1">
      <alignment vertical="center"/>
    </xf>
    <xf numFmtId="0" fontId="6" fillId="0" borderId="9" xfId="0" applyFont="1" applyBorder="1" applyAlignment="1" applyProtection="1">
      <alignment horizontal="left" wrapText="1"/>
    </xf>
    <xf numFmtId="0" fontId="6" fillId="0" borderId="2" xfId="0" applyFont="1" applyBorder="1" applyAlignment="1" applyProtection="1">
      <alignment horizontal="left"/>
    </xf>
    <xf numFmtId="0" fontId="6" fillId="0" borderId="9" xfId="0" applyFont="1" applyBorder="1" applyAlignment="1" applyProtection="1">
      <alignment horizontal="left"/>
    </xf>
    <xf numFmtId="164" fontId="9" fillId="3" borderId="15" xfId="0" applyNumberFormat="1" applyFont="1" applyFill="1" applyBorder="1" applyAlignment="1" applyProtection="1"/>
    <xf numFmtId="164" fontId="9" fillId="3" borderId="11" xfId="0" applyNumberFormat="1" applyFont="1" applyFill="1" applyBorder="1" applyAlignment="1" applyProtection="1"/>
    <xf numFmtId="0" fontId="6" fillId="0" borderId="2" xfId="0" applyFont="1" applyBorder="1" applyAlignment="1" applyProtection="1">
      <alignment horizontal="left" vertical="center" wrapText="1"/>
    </xf>
    <xf numFmtId="164" fontId="9" fillId="3" borderId="16" xfId="0" applyNumberFormat="1" applyFont="1" applyFill="1" applyBorder="1" applyAlignment="1" applyProtection="1"/>
    <xf numFmtId="0" fontId="6" fillId="0" borderId="9" xfId="0" applyFont="1" applyBorder="1" applyAlignment="1" applyProtection="1">
      <alignment horizontal="left" vertical="center" wrapText="1"/>
    </xf>
    <xf numFmtId="0" fontId="6" fillId="0" borderId="19" xfId="0" applyFont="1" applyBorder="1" applyAlignment="1" applyProtection="1">
      <alignment horizontal="left" vertical="top"/>
    </xf>
    <xf numFmtId="164" fontId="9" fillId="3" borderId="13" xfId="0" applyNumberFormat="1" applyFont="1" applyFill="1" applyBorder="1" applyAlignment="1" applyProtection="1"/>
    <xf numFmtId="164" fontId="2" fillId="0" borderId="11" xfId="0" applyNumberFormat="1" applyFont="1" applyBorder="1" applyAlignment="1" applyProtection="1">
      <alignment vertical="center"/>
    </xf>
    <xf numFmtId="0" fontId="6" fillId="0" borderId="14" xfId="0" applyFont="1" applyBorder="1" applyAlignment="1" applyProtection="1">
      <alignment horizontal="left" vertical="center" wrapText="1"/>
    </xf>
    <xf numFmtId="0" fontId="6" fillId="0" borderId="21" xfId="0" applyFont="1" applyBorder="1" applyAlignment="1" applyProtection="1">
      <alignment horizontal="left" wrapText="1"/>
    </xf>
    <xf numFmtId="164" fontId="2" fillId="0" borderId="4" xfId="0" applyNumberFormat="1" applyFont="1" applyBorder="1" applyAlignment="1" applyProtection="1">
      <alignment horizontal="right" vertical="center"/>
    </xf>
    <xf numFmtId="164" fontId="2" fillId="0" borderId="16" xfId="0" applyNumberFormat="1" applyFont="1" applyBorder="1" applyAlignment="1" applyProtection="1">
      <alignment horizontal="right" vertical="center"/>
    </xf>
    <xf numFmtId="164" fontId="2" fillId="0" borderId="15" xfId="0" applyNumberFormat="1" applyFont="1" applyBorder="1" applyAlignment="1" applyProtection="1">
      <alignment horizontal="right" vertical="center"/>
    </xf>
    <xf numFmtId="0" fontId="6" fillId="0" borderId="6" xfId="0" applyFont="1" applyBorder="1" applyAlignment="1" applyProtection="1">
      <alignment horizontal="left" wrapText="1"/>
    </xf>
    <xf numFmtId="0" fontId="6" fillId="0" borderId="3" xfId="0" applyFont="1" applyBorder="1" applyAlignment="1" applyProtection="1">
      <alignment horizontal="left" vertical="center" wrapText="1"/>
    </xf>
    <xf numFmtId="0" fontId="5" fillId="0" borderId="5" xfId="0" applyFont="1" applyBorder="1" applyAlignment="1" applyProtection="1">
      <alignment horizontal="center" vertical="center" wrapText="1"/>
    </xf>
    <xf numFmtId="0" fontId="7" fillId="0" borderId="20" xfId="0" applyFont="1" applyBorder="1" applyAlignment="1" applyProtection="1">
      <alignment horizontal="center" vertical="center" wrapText="1"/>
    </xf>
    <xf numFmtId="0" fontId="8" fillId="3" borderId="12" xfId="0" applyFont="1" applyFill="1" applyBorder="1" applyAlignment="1" applyProtection="1">
      <alignment horizontal="left"/>
    </xf>
    <xf numFmtId="0" fontId="8" fillId="3" borderId="9" xfId="0" applyFont="1" applyFill="1" applyBorder="1" applyAlignment="1" applyProtection="1">
      <alignment horizontal="left"/>
    </xf>
    <xf numFmtId="0" fontId="8" fillId="3" borderId="10" xfId="0" applyFont="1" applyFill="1" applyBorder="1" applyAlignment="1" applyProtection="1">
      <alignment horizontal="left"/>
    </xf>
    <xf numFmtId="0" fontId="8" fillId="3" borderId="17" xfId="0" applyFont="1" applyFill="1" applyBorder="1" applyAlignment="1" applyProtection="1">
      <alignment horizontal="left"/>
    </xf>
    <xf numFmtId="0" fontId="8" fillId="3" borderId="18" xfId="0" applyFont="1" applyFill="1" applyBorder="1" applyAlignment="1" applyProtection="1">
      <alignment horizontal="left"/>
    </xf>
    <xf numFmtId="0" fontId="7" fillId="0" borderId="2" xfId="0" applyFont="1" applyBorder="1" applyAlignment="1" applyProtection="1">
      <alignment horizontal="center" vertical="center" wrapText="1"/>
    </xf>
    <xf numFmtId="0" fontId="7" fillId="0" borderId="9" xfId="0" applyFont="1" applyBorder="1" applyAlignment="1" applyProtection="1">
      <alignment horizontal="center" vertical="center" wrapText="1"/>
    </xf>
    <xf numFmtId="0" fontId="7" fillId="0" borderId="10" xfId="0" applyFont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/>
    </xf>
    <xf numFmtId="0" fontId="5" fillId="0" borderId="1" xfId="0" applyFont="1" applyBorder="1" applyAlignment="1" applyProtection="1">
      <alignment horizontal="left"/>
    </xf>
    <xf numFmtId="0" fontId="5" fillId="0" borderId="8" xfId="0" applyFont="1" applyBorder="1" applyAlignment="1" applyProtection="1">
      <alignment horizontal="center" vertical="center" wrapText="1"/>
    </xf>
    <xf numFmtId="0" fontId="0" fillId="0" borderId="0" xfId="0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0" fontId="6" fillId="0" borderId="22" xfId="0" applyFont="1" applyBorder="1" applyAlignment="1" applyProtection="1">
      <alignment horizontal="left" vertical="center" wrapText="1"/>
    </xf>
    <xf numFmtId="164" fontId="2" fillId="0" borderId="13" xfId="0" applyNumberFormat="1" applyFont="1" applyBorder="1" applyAlignment="1" applyProtection="1">
      <alignment horizontal="right" vertical="center"/>
    </xf>
    <xf numFmtId="164" fontId="2" fillId="0" borderId="7" xfId="0" applyNumberFormat="1" applyFont="1" applyBorder="1" applyAlignment="1" applyProtection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A9D18E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F0D9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ED7D31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2156400</xdr:colOff>
      <xdr:row>0</xdr:row>
      <xdr:rowOff>0</xdr:rowOff>
    </xdr:from>
    <xdr:to>
      <xdr:col>1</xdr:col>
      <xdr:colOff>2289960</xdr:colOff>
      <xdr:row>2</xdr:row>
      <xdr:rowOff>14040</xdr:rowOff>
    </xdr:to>
    <xdr:pic>
      <xdr:nvPicPr>
        <xdr:cNvPr id="2" name="Imagem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156400" y="0"/>
          <a:ext cx="2358000" cy="65232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34"/>
  <sheetViews>
    <sheetView tabSelected="1" topLeftCell="A17" zoomScaleNormal="100" workbookViewId="0">
      <selection activeCell="C34" sqref="C34"/>
    </sheetView>
  </sheetViews>
  <sheetFormatPr defaultColWidth="8.7109375" defaultRowHeight="14.25" customHeight="1" x14ac:dyDescent="0.25"/>
  <cols>
    <col min="1" max="1" width="31.5703125" style="1" customWidth="1"/>
    <col min="2" max="2" width="44.7109375" style="1" customWidth="1"/>
    <col min="3" max="3" width="16.42578125" style="1" bestFit="1" customWidth="1"/>
  </cols>
  <sheetData>
    <row r="2" spans="1:13" ht="36" customHeight="1" x14ac:dyDescent="0.25">
      <c r="A2" s="47"/>
      <c r="B2" s="47"/>
      <c r="C2" s="47"/>
    </row>
    <row r="4" spans="1:13" ht="18.75" x14ac:dyDescent="0.3">
      <c r="A4" s="48" t="s">
        <v>0</v>
      </c>
      <c r="B4" s="48"/>
      <c r="C4" s="48"/>
      <c r="D4" s="2"/>
      <c r="E4" s="2"/>
      <c r="F4" s="2"/>
      <c r="G4" s="2"/>
      <c r="H4" s="2"/>
      <c r="I4" s="2"/>
      <c r="J4" s="2"/>
      <c r="K4" s="3"/>
      <c r="L4" s="3"/>
    </row>
    <row r="5" spans="1:13" ht="18.75" x14ac:dyDescent="0.3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1:13" ht="18.75" x14ac:dyDescent="0.3">
      <c r="A6" s="49" t="s">
        <v>1</v>
      </c>
      <c r="B6" s="49"/>
      <c r="C6" s="49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18.75" x14ac:dyDescent="0.3">
      <c r="A7" s="49" t="s">
        <v>2</v>
      </c>
      <c r="B7" s="49"/>
      <c r="C7" s="49"/>
      <c r="D7" s="5"/>
      <c r="E7" s="5"/>
      <c r="F7" s="5"/>
      <c r="G7" s="5"/>
      <c r="H7" s="5"/>
      <c r="I7" s="5"/>
      <c r="J7" s="5"/>
      <c r="K7" s="5"/>
      <c r="L7" s="5"/>
      <c r="M7" s="5"/>
    </row>
    <row r="8" spans="1:13" ht="18.75" x14ac:dyDescent="0.3">
      <c r="A8" s="50" t="s">
        <v>3</v>
      </c>
      <c r="B8" s="50"/>
      <c r="C8" s="50"/>
      <c r="D8" s="5"/>
      <c r="E8" s="5"/>
      <c r="F8" s="5"/>
      <c r="G8" s="5"/>
      <c r="H8" s="5"/>
      <c r="I8" s="5"/>
      <c r="J8" s="5"/>
      <c r="K8" s="5"/>
      <c r="L8" s="5"/>
      <c r="M8" s="5"/>
    </row>
    <row r="9" spans="1:13" ht="18.75" x14ac:dyDescent="0.3">
      <c r="A9" s="6"/>
      <c r="B9" s="6"/>
      <c r="C9" s="6"/>
      <c r="D9" s="5"/>
      <c r="E9" s="5"/>
      <c r="F9" s="5"/>
      <c r="G9" s="5"/>
      <c r="H9" s="5"/>
      <c r="I9" s="5"/>
      <c r="J9" s="5"/>
      <c r="K9" s="5"/>
      <c r="L9" s="5"/>
      <c r="M9" s="5"/>
    </row>
    <row r="10" spans="1:13" ht="18.75" x14ac:dyDescent="0.3">
      <c r="A10" s="44" t="s">
        <v>4</v>
      </c>
      <c r="B10" s="44"/>
      <c r="C10" s="44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1:13" ht="18.75" x14ac:dyDescent="0.3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</row>
    <row r="12" spans="1:13" ht="15.75" x14ac:dyDescent="0.25">
      <c r="A12" s="45" t="s">
        <v>18</v>
      </c>
      <c r="B12" s="45"/>
      <c r="C12" s="45"/>
      <c r="D12" s="8"/>
      <c r="E12" s="8"/>
      <c r="F12" s="8"/>
      <c r="G12" s="8"/>
      <c r="H12" s="8"/>
      <c r="I12" s="8"/>
      <c r="J12" s="8"/>
      <c r="K12" s="8"/>
      <c r="L12" s="8"/>
      <c r="M12" s="8"/>
    </row>
    <row r="13" spans="1:13" ht="21" customHeight="1" x14ac:dyDescent="0.3">
      <c r="A13" s="9" t="s">
        <v>5</v>
      </c>
      <c r="B13" s="10" t="s">
        <v>6</v>
      </c>
      <c r="C13" s="11" t="s">
        <v>7</v>
      </c>
    </row>
    <row r="14" spans="1:13" ht="105" x14ac:dyDescent="0.25">
      <c r="A14" s="34" t="s">
        <v>8</v>
      </c>
      <c r="B14" s="12" t="s">
        <v>19</v>
      </c>
      <c r="C14" s="13">
        <v>2950</v>
      </c>
    </row>
    <row r="15" spans="1:13" ht="27" customHeight="1" thickBot="1" x14ac:dyDescent="0.3">
      <c r="A15" s="34"/>
      <c r="B15" s="14"/>
      <c r="C15" s="13"/>
    </row>
    <row r="16" spans="1:13" ht="79.5" thickBot="1" x14ac:dyDescent="0.3">
      <c r="A16" s="46" t="s">
        <v>9</v>
      </c>
      <c r="B16" s="21" t="s">
        <v>20</v>
      </c>
      <c r="C16" s="15">
        <v>200</v>
      </c>
    </row>
    <row r="17" spans="1:3" ht="79.5" thickBot="1" x14ac:dyDescent="0.3">
      <c r="A17" s="46"/>
      <c r="B17" s="16" t="s">
        <v>21</v>
      </c>
      <c r="C17" s="13">
        <v>100</v>
      </c>
    </row>
    <row r="18" spans="1:3" ht="19.5" thickBot="1" x14ac:dyDescent="0.3">
      <c r="A18" s="46"/>
      <c r="B18" s="23"/>
      <c r="C18" s="13"/>
    </row>
    <row r="19" spans="1:3" ht="27" customHeight="1" thickBot="1" x14ac:dyDescent="0.3">
      <c r="A19" s="34" t="s">
        <v>10</v>
      </c>
      <c r="B19" s="17"/>
      <c r="C19" s="15"/>
    </row>
    <row r="20" spans="1:3" ht="25.5" customHeight="1" thickBot="1" x14ac:dyDescent="0.3">
      <c r="A20" s="34"/>
      <c r="B20" s="18"/>
      <c r="C20" s="13"/>
    </row>
    <row r="21" spans="1:3" ht="111" thickBot="1" x14ac:dyDescent="0.3">
      <c r="A21" s="34" t="s">
        <v>11</v>
      </c>
      <c r="B21" s="21" t="s">
        <v>22</v>
      </c>
      <c r="C21" s="29">
        <v>5000</v>
      </c>
    </row>
    <row r="22" spans="1:3" ht="27" customHeight="1" thickBot="1" x14ac:dyDescent="0.3">
      <c r="A22" s="34"/>
      <c r="B22" s="24"/>
      <c r="C22" s="30"/>
    </row>
    <row r="23" spans="1:3" ht="19.5" thickBot="1" x14ac:dyDescent="0.3">
      <c r="A23" s="35" t="s">
        <v>12</v>
      </c>
      <c r="B23" s="21"/>
      <c r="C23" s="29"/>
    </row>
    <row r="24" spans="1:3" ht="19.5" thickBot="1" x14ac:dyDescent="0.3">
      <c r="A24" s="35"/>
      <c r="B24" s="27"/>
      <c r="C24" s="31"/>
    </row>
    <row r="25" spans="1:3" ht="19.5" thickBot="1" x14ac:dyDescent="0.3">
      <c r="A25" s="35"/>
      <c r="B25" s="16"/>
      <c r="C25" s="53"/>
    </row>
    <row r="26" spans="1:3" ht="19.5" thickBot="1" x14ac:dyDescent="0.3">
      <c r="A26" s="35"/>
      <c r="B26" s="51"/>
      <c r="C26" s="52"/>
    </row>
    <row r="27" spans="1:3" ht="19.5" thickBot="1" x14ac:dyDescent="0.3">
      <c r="A27" s="35"/>
      <c r="B27" s="28"/>
      <c r="C27" s="31"/>
    </row>
    <row r="28" spans="1:3" ht="18.75" x14ac:dyDescent="0.25">
      <c r="A28" s="41" t="s">
        <v>17</v>
      </c>
      <c r="B28" s="33"/>
      <c r="C28" s="29"/>
    </row>
    <row r="29" spans="1:3" ht="18.75" x14ac:dyDescent="0.25">
      <c r="A29" s="42"/>
      <c r="B29" s="32"/>
      <c r="C29" s="13"/>
    </row>
    <row r="30" spans="1:3" ht="19.5" thickBot="1" x14ac:dyDescent="0.3">
      <c r="A30" s="43"/>
      <c r="B30" s="28"/>
      <c r="C30" s="26"/>
    </row>
    <row r="31" spans="1:3" ht="21" customHeight="1" x14ac:dyDescent="0.3">
      <c r="A31" s="36" t="s">
        <v>13</v>
      </c>
      <c r="B31" s="36"/>
      <c r="C31" s="25">
        <f>C14+C16+C17+C21</f>
        <v>8250</v>
      </c>
    </row>
    <row r="32" spans="1:3" ht="21" customHeight="1" x14ac:dyDescent="0.3">
      <c r="A32" s="39" t="s">
        <v>15</v>
      </c>
      <c r="B32" s="40"/>
      <c r="C32" s="22">
        <f>10000-C31</f>
        <v>1750</v>
      </c>
    </row>
    <row r="33" spans="1:3" ht="21" customHeight="1" x14ac:dyDescent="0.3">
      <c r="A33" s="37" t="s">
        <v>16</v>
      </c>
      <c r="B33" s="37"/>
      <c r="C33" s="19">
        <v>4437.93</v>
      </c>
    </row>
    <row r="34" spans="1:3" ht="21" customHeight="1" x14ac:dyDescent="0.3">
      <c r="A34" s="38" t="s">
        <v>14</v>
      </c>
      <c r="B34" s="38"/>
      <c r="C34" s="20">
        <f>C33+C32</f>
        <v>6187.93</v>
      </c>
    </row>
  </sheetData>
  <mergeCells count="17">
    <mergeCell ref="A2:C2"/>
    <mergeCell ref="A4:C4"/>
    <mergeCell ref="A6:C6"/>
    <mergeCell ref="A7:C7"/>
    <mergeCell ref="A8:C8"/>
    <mergeCell ref="A10:C10"/>
    <mergeCell ref="A12:C12"/>
    <mergeCell ref="A14:A15"/>
    <mergeCell ref="A16:A18"/>
    <mergeCell ref="A19:A20"/>
    <mergeCell ref="A21:A22"/>
    <mergeCell ref="A23:A27"/>
    <mergeCell ref="A31:B31"/>
    <mergeCell ref="A33:B33"/>
    <mergeCell ref="A34:B34"/>
    <mergeCell ref="A32:B32"/>
    <mergeCell ref="A28:A30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83BC0F-A362-4978-AD72-653CF72AF3A9}">
  <dimension ref="A1"/>
  <sheetViews>
    <sheetView workbookViewId="0">
      <selection activeCell="B4" sqref="B4:C6"/>
    </sheetView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Planilha1</vt:lpstr>
      <vt:lpstr>Planilha2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João Paulo Negrelli</dc:creator>
  <dc:description/>
  <cp:lastModifiedBy>CMVn1</cp:lastModifiedBy>
  <cp:revision>2</cp:revision>
  <cp:lastPrinted>2025-06-09T12:46:25Z</cp:lastPrinted>
  <dcterms:created xsi:type="dcterms:W3CDTF">2025-04-16T11:42:02Z</dcterms:created>
  <dcterms:modified xsi:type="dcterms:W3CDTF">2025-12-18T13:30:41Z</dcterms:modified>
  <dc:language>pt-BR</dc:language>
</cp:coreProperties>
</file>