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/>
  <mc:AlternateContent xmlns:mc="http://schemas.openxmlformats.org/markup-compatibility/2006">
    <mc:Choice Requires="x15">
      <x15ac:absPath xmlns:x15ac="http://schemas.microsoft.com/office/spreadsheetml/2010/11/ac" url="C:\Users\CMVn1\Desktop\Cota Parlamentar\Diego da Farmácia\"/>
    </mc:Choice>
  </mc:AlternateContent>
  <xr:revisionPtr revIDLastSave="0" documentId="13_ncr:1_{BBB8FB50-5C74-472F-9FCF-587F48383EC9}" xr6:coauthVersionLast="36" xr6:coauthVersionMax="36" xr10:uidLastSave="{00000000-0000-0000-0000-000000000000}"/>
  <bookViews>
    <workbookView xWindow="0" yWindow="0" windowWidth="16380" windowHeight="8190" tabRatio="500" xr2:uid="{00000000-000D-0000-FFFF-FFFF00000000}"/>
  </bookViews>
  <sheets>
    <sheet name="Planilha1" sheetId="1" r:id="rId1"/>
  </sheets>
  <calcPr calcId="1790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33" i="1" l="1"/>
  <c r="C34" i="1" l="1"/>
  <c r="C36" i="1" s="1"/>
</calcChain>
</file>

<file path=xl/sharedStrings.xml><?xml version="1.0" encoding="utf-8"?>
<sst xmlns="http://schemas.openxmlformats.org/spreadsheetml/2006/main" count="31" uniqueCount="31">
  <si>
    <t>COTA  PARA O EXERCÍCIO DE ATIVIDADE PARLAMENTAR - CEAP</t>
  </si>
  <si>
    <t>Lei N° 3437 de janeiro de 2025.</t>
  </si>
  <si>
    <r>
      <rPr>
        <b/>
        <sz val="14"/>
        <color theme="1"/>
        <rFont val="Calibri"/>
        <family val="2"/>
        <charset val="1"/>
      </rPr>
      <t>Art 6°</t>
    </r>
    <r>
      <rPr>
        <sz val="14"/>
        <color theme="1"/>
        <rFont val="Calibri"/>
        <family val="2"/>
        <charset val="1"/>
      </rPr>
      <t xml:space="preserve"> Dispoe sobre a criação da Cota para o Exercício de Atividade Parlamentar (CEAP) </t>
    </r>
  </si>
  <si>
    <t>e da outras providências.</t>
  </si>
  <si>
    <t>GABINETE DO VEREADOR DIEGO DA FARMÁCIA</t>
  </si>
  <si>
    <t>TIPO DE DESPESA</t>
  </si>
  <si>
    <t>DESCRIÇÃO DE DESPESA</t>
  </si>
  <si>
    <t>VALOR</t>
  </si>
  <si>
    <t>LOCAÇÃO DE BENS MÓVEIS (Limitado a 10% do valor de mercado do veículo)</t>
  </si>
  <si>
    <t>GASTO COM COMBUSTÍVEL (Limitado a 15% da verba mensal)</t>
  </si>
  <si>
    <t>LOCAÇÃO DE BENS IMÓVEIS (Limitado a até 25% do valor mensal da verba)</t>
  </si>
  <si>
    <t>GASTO COM COMUNICAÇÃO (Limitado a 50% da verba mensal)</t>
  </si>
  <si>
    <t>GASTO C/ MATERIAL DE ESCRITÓRIO E SUPRIMENTOS P/ O GABINETE (Limitado a 10% da verba mensal)</t>
  </si>
  <si>
    <t>VALOR TOTAL DOS GASTOS MENSAIS DA CEAP:</t>
  </si>
  <si>
    <t>SALDO CUMULATIVO PARA OS MESES ADJACENTES:</t>
  </si>
  <si>
    <t>SALDO DO MÊS:</t>
  </si>
  <si>
    <t>SALDO DOS MESES ANTERIORES:</t>
  </si>
  <si>
    <t>Quinto termo aditivo ao contrato n°04/2023 da Câmara Municipal de Viana, de aluguel veículo cronos drive, utilizado para o deslocamento do vereador, no valor diário de R$ 115,78, totalizando o valor mensal de R$ 3.473,40 referente ao período de 01/11 a 30/11 – LOCANORTEL SERVIÇOS EIRELI EPP (CNPJ: 17.159.548/0001-81).</t>
  </si>
  <si>
    <t>NFC N°001798995 de abastecimento de combustível gasolina aditivada, referente a 16,288 litros de gasolina comum, realizado no dia 05/12/2025, no valor de R$ 100,00 - POSTO RM VIANA  41.352.919/0001-21.</t>
  </si>
  <si>
    <t>NFC N°00442257 de abastecimento de combustível gasolina comun, referente a 14,948 litros de gasolina comum, realizado no dia 06/11/2025, no valor de R$ 100,00 - AUTO POSTO TOTA SUL LTDA 13.790.424/0001-49.</t>
  </si>
  <si>
    <t>NFC N°001802005 de abastecimento de combustível gasolina comun, referente a 16,695 litros de gasolina comum, realizado no dia 07/11/2025, no valor de R$ 100,00 - POSTO RM VIANA 41.352.919/0001-21</t>
  </si>
  <si>
    <t>NFC N°001605407 de abastecimento de combustível gasolina comum, referente a 16,695 litros de gasolina comum, realizado no dia 10/11/2025, no valor de R$ 100,00 - POSTO RM VIANA 41.352.919/0001-21.</t>
  </si>
  <si>
    <t>NFC N°001808853 de abastecimento de combustível gasolina comun, referente a 25,042 litros de gasolina comum, realizado no dia 13/11/2025, no valor de R$ 150,00 - POSTO RM VIANA 41.352.919/0001-21.</t>
  </si>
  <si>
    <t>NFC N°001813453 de abastecimento de combustível gasolina comun, referente a 23.373 litros de gasolina comum, realizado no dia 17/11/2025, no valor de R$ 140,00 - POSTO RM VIANA 41.352.919/0001-21.</t>
  </si>
  <si>
    <t>NFC N°1818164 de abastecimento de combustível gasolina comun, referente a 16,156 litros de gasolina comum, realizado no dia 21/11/2025, no valor de R$ 100,00 - POSTO RM VIANA 41.352.919/0001-21.</t>
  </si>
  <si>
    <t>NFC N°00422502 de abastecimento de combustível gasolina comun, referente a 16.1550 litros de gasolina comum, realizado no dia 27/11/2025, no valor de R$ 100,00 - POSTO OTIUNDI DE COMBUSTIVEIS E DERIVADOS EIRELI 28.048.452/0001-62.</t>
  </si>
  <si>
    <t>NFC N°0018121842 de abastecimento de combustível gasolina comun, referente a 16,695 litros de gasolina comum, realizado no dia 24/11/2025, no valor de R$ 100,00 - POSTO RM VIANA 41.352.919/0001-21</t>
  </si>
  <si>
    <t>NFC N°001825179 de abastecimento de combustível gasolina comun, referente a 16.695 litros de gasolina comum, realizado no dia 27/11/2025, no valor de R$ 100,00 - POSTO RM VIANA 41.352.919/0001-21</t>
  </si>
  <si>
    <t>NFC N°0026891 de abastecimento de combustível gasolina comun, referente a 42,74 litros de gasolina comum, realizado no dia 28/11/2025, no valor de R$ 256,01 - POSTO RM VIANA 41.352.919/0001-21.</t>
  </si>
  <si>
    <t>Nota fiscal de serviço eletrônica N°357 de prestação de serviço com produção de roteiro para criação de vídeo para rede social- animações motion – produção de conteúdo para rede social – fornecimento de relatórios de postagens, referente ao mês de novembro de 2025, no valor de R$ 4.800,00 - AGORA ES COMUNICAÇAO E PESQUISA LTDA CNPJ 34.726.969/0001-66.</t>
  </si>
  <si>
    <t>PERÍODO DE REFERÊNCIA: NOVEMBRO DE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</si>
</sst>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$ &quot;#,##0.00"/>
  </numFmts>
  <fonts count="9" x14ac:knownFonts="1">
    <font>
      <sz val="11"/>
      <color theme="1"/>
      <name val="Calibri"/>
      <family val="2"/>
      <charset val="1"/>
    </font>
    <font>
      <b/>
      <u/>
      <sz val="14"/>
      <color theme="1"/>
      <name val="Calibri"/>
      <family val="2"/>
      <charset val="1"/>
    </font>
    <font>
      <b/>
      <sz val="14"/>
      <color theme="1"/>
      <name val="Calibri"/>
      <family val="2"/>
      <charset val="1"/>
    </font>
    <font>
      <sz val="14"/>
      <color theme="1"/>
      <name val="Calibri"/>
      <family val="2"/>
      <charset val="1"/>
    </font>
    <font>
      <u/>
      <sz val="14"/>
      <color theme="5"/>
      <name val="Calibri"/>
      <family val="2"/>
      <charset val="1"/>
    </font>
    <font>
      <b/>
      <sz val="12"/>
      <color theme="1"/>
      <name val="Calibri"/>
      <family val="2"/>
      <charset val="1"/>
    </font>
    <font>
      <b/>
      <sz val="11"/>
      <color theme="1"/>
      <name val="Calibri"/>
      <family val="2"/>
      <charset val="1"/>
    </font>
    <font>
      <b/>
      <sz val="12"/>
      <name val="Calibri"/>
      <family val="2"/>
      <charset val="1"/>
    </font>
    <font>
      <b/>
      <sz val="14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theme="9" tint="0.39988402966399123"/>
        <bgColor rgb="FF99CCFF"/>
      </patternFill>
    </fill>
    <fill>
      <patternFill patternType="solid">
        <fgColor theme="9" tint="0.79989013336588644"/>
        <bgColor rgb="FFFFFFCC"/>
      </patternFill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Alignment="1" applyProtection="1"/>
    <xf numFmtId="0" fontId="1" fillId="0" borderId="0" xfId="0" applyFont="1" applyAlignment="1" applyProtection="1"/>
    <xf numFmtId="0" fontId="2" fillId="0" borderId="0" xfId="0" applyFont="1" applyAlignment="1" applyProtection="1"/>
    <xf numFmtId="0" fontId="2" fillId="0" borderId="0" xfId="0" applyFont="1" applyAlignment="1" applyProtection="1">
      <alignment horizontal="center"/>
    </xf>
    <xf numFmtId="0" fontId="3" fillId="0" borderId="0" xfId="0" applyFont="1" applyAlignment="1" applyProtection="1"/>
    <xf numFmtId="0" fontId="3" fillId="0" borderId="0" xfId="0" applyFont="1" applyAlignment="1" applyProtection="1">
      <alignment horizontal="center"/>
    </xf>
    <xf numFmtId="0" fontId="3" fillId="0" borderId="0" xfId="0" applyFont="1" applyAlignment="1" applyProtection="1">
      <alignment horizontal="left"/>
    </xf>
    <xf numFmtId="0" fontId="2" fillId="2" borderId="1" xfId="0" applyFont="1" applyFill="1" applyBorder="1" applyAlignment="1" applyProtection="1">
      <alignment horizontal="center"/>
    </xf>
    <xf numFmtId="0" fontId="2" fillId="2" borderId="2" xfId="0" applyFont="1" applyFill="1" applyBorder="1" applyAlignment="1" applyProtection="1">
      <alignment horizontal="center"/>
    </xf>
    <xf numFmtId="0" fontId="2" fillId="2" borderId="3" xfId="0" applyFont="1" applyFill="1" applyBorder="1" applyAlignment="1" applyProtection="1">
      <alignment horizontal="center"/>
    </xf>
    <xf numFmtId="0" fontId="5" fillId="0" borderId="4" xfId="0" applyFont="1" applyBorder="1" applyAlignment="1" applyProtection="1">
      <alignment horizontal="center" vertical="center" wrapText="1"/>
    </xf>
    <xf numFmtId="0" fontId="0" fillId="0" borderId="5" xfId="0" applyFont="1" applyBorder="1" applyAlignment="1" applyProtection="1">
      <alignment vertical="center" wrapText="1"/>
    </xf>
    <xf numFmtId="164" fontId="2" fillId="0" borderId="6" xfId="0" applyNumberFormat="1" applyFont="1" applyBorder="1" applyAlignment="1" applyProtection="1">
      <alignment horizontal="right" vertical="center"/>
    </xf>
    <xf numFmtId="0" fontId="0" fillId="0" borderId="5" xfId="0" applyBorder="1" applyAlignment="1" applyProtection="1">
      <alignment horizontal="left" vertical="center"/>
    </xf>
    <xf numFmtId="164" fontId="2" fillId="0" borderId="6" xfId="0" applyNumberFormat="1" applyFont="1" applyBorder="1" applyAlignment="1" applyProtection="1">
      <alignment horizontal="right"/>
    </xf>
    <xf numFmtId="0" fontId="0" fillId="0" borderId="5" xfId="0" applyFont="1" applyBorder="1" applyAlignment="1" applyProtection="1">
      <alignment horizontal="left" vertical="center" wrapText="1"/>
    </xf>
    <xf numFmtId="0" fontId="0" fillId="0" borderId="0" xfId="0" applyAlignment="1" applyProtection="1">
      <alignment horizontal="left" vertical="center"/>
    </xf>
    <xf numFmtId="0" fontId="0" fillId="0" borderId="0" xfId="0" applyFont="1" applyAlignment="1" applyProtection="1">
      <alignment vertical="center" wrapText="1"/>
    </xf>
    <xf numFmtId="0" fontId="0" fillId="0" borderId="8" xfId="0" applyBorder="1" applyAlignment="1" applyProtection="1">
      <alignment horizontal="left" vertical="center"/>
    </xf>
    <xf numFmtId="164" fontId="8" fillId="3" borderId="6" xfId="0" applyNumberFormat="1" applyFont="1" applyFill="1" applyBorder="1" applyAlignment="1" applyProtection="1">
      <alignment horizontal="right"/>
    </xf>
    <xf numFmtId="164" fontId="8" fillId="3" borderId="9" xfId="0" applyNumberFormat="1" applyFont="1" applyFill="1" applyBorder="1" applyAlignment="1" applyProtection="1">
      <alignment horizontal="right"/>
    </xf>
    <xf numFmtId="164" fontId="8" fillId="3" borderId="12" xfId="0" applyNumberFormat="1" applyFont="1" applyFill="1" applyBorder="1" applyAlignment="1" applyProtection="1">
      <alignment horizontal="right"/>
    </xf>
    <xf numFmtId="0" fontId="0" fillId="0" borderId="8" xfId="0" applyFont="1" applyBorder="1" applyAlignment="1" applyProtection="1">
      <alignment vertical="center" wrapText="1"/>
    </xf>
    <xf numFmtId="164" fontId="2" fillId="0" borderId="9" xfId="0" applyNumberFormat="1" applyFont="1" applyBorder="1" applyAlignment="1" applyProtection="1">
      <alignment horizontal="right" vertical="center"/>
    </xf>
    <xf numFmtId="0" fontId="0" fillId="0" borderId="5" xfId="0" applyBorder="1" applyAlignment="1" applyProtection="1">
      <alignment horizontal="left" wrapText="1"/>
    </xf>
    <xf numFmtId="0" fontId="0" fillId="0" borderId="5" xfId="0" applyBorder="1" applyAlignment="1" applyProtection="1">
      <alignment horizontal="left" vertical="center" wrapText="1"/>
    </xf>
    <xf numFmtId="164" fontId="2" fillId="0" borderId="16" xfId="0" applyNumberFormat="1" applyFont="1" applyBorder="1" applyAlignment="1" applyProtection="1">
      <alignment horizontal="right" vertical="center"/>
    </xf>
    <xf numFmtId="0" fontId="0" fillId="0" borderId="17" xfId="0" applyFont="1" applyBorder="1" applyAlignment="1" applyProtection="1">
      <alignment vertical="center" wrapText="1"/>
    </xf>
    <xf numFmtId="0" fontId="0" fillId="0" borderId="10" xfId="0" applyFont="1" applyBorder="1" applyAlignment="1" applyProtection="1">
      <alignment vertical="center" wrapText="1"/>
    </xf>
    <xf numFmtId="0" fontId="0" fillId="0" borderId="0" xfId="0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0" fontId="6" fillId="0" borderId="7" xfId="0" applyFont="1" applyBorder="1" applyAlignment="1" applyProtection="1">
      <alignment horizontal="center" vertical="center" wrapText="1"/>
    </xf>
    <xf numFmtId="0" fontId="7" fillId="3" borderId="10" xfId="0" applyFont="1" applyFill="1" applyBorder="1" applyAlignment="1" applyProtection="1">
      <alignment horizontal="left"/>
    </xf>
    <xf numFmtId="0" fontId="7" fillId="3" borderId="8" xfId="0" applyFont="1" applyFill="1" applyBorder="1" applyAlignment="1" applyProtection="1">
      <alignment horizontal="left"/>
    </xf>
    <xf numFmtId="0" fontId="7" fillId="3" borderId="11" xfId="0" applyFont="1" applyFill="1" applyBorder="1" applyAlignment="1" applyProtection="1">
      <alignment horizontal="left"/>
    </xf>
    <xf numFmtId="0" fontId="4" fillId="0" borderId="0" xfId="0" applyFont="1" applyBorder="1" applyAlignment="1" applyProtection="1">
      <alignment horizontal="center"/>
    </xf>
    <xf numFmtId="0" fontId="5" fillId="0" borderId="0" xfId="0" applyFont="1" applyBorder="1" applyAlignment="1" applyProtection="1">
      <alignment horizontal="left"/>
    </xf>
    <xf numFmtId="0" fontId="5" fillId="0" borderId="4" xfId="0" applyFont="1" applyBorder="1" applyAlignment="1" applyProtection="1">
      <alignment horizontal="center" vertical="center" wrapText="1"/>
    </xf>
    <xf numFmtId="0" fontId="5" fillId="0" borderId="7" xfId="0" applyFont="1" applyBorder="1" applyAlignment="1" applyProtection="1">
      <alignment horizontal="center" vertical="center" wrapText="1"/>
    </xf>
    <xf numFmtId="0" fontId="7" fillId="3" borderId="13" xfId="0" applyFont="1" applyFill="1" applyBorder="1" applyAlignment="1" applyProtection="1">
      <alignment horizontal="left"/>
    </xf>
    <xf numFmtId="0" fontId="7" fillId="3" borderId="5" xfId="0" applyFont="1" applyFill="1" applyBorder="1" applyAlignment="1" applyProtection="1">
      <alignment horizontal="left"/>
    </xf>
    <xf numFmtId="0" fontId="5" fillId="0" borderId="14" xfId="0" applyFont="1" applyBorder="1" applyAlignment="1" applyProtection="1">
      <alignment horizontal="center" vertical="center" wrapText="1"/>
    </xf>
    <xf numFmtId="0" fontId="5" fillId="0" borderId="15" xfId="0" applyFont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A9D18E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F0D9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ED7D31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2156400</xdr:colOff>
      <xdr:row>0</xdr:row>
      <xdr:rowOff>0</xdr:rowOff>
    </xdr:from>
    <xdr:to>
      <xdr:col>1</xdr:col>
      <xdr:colOff>2289960</xdr:colOff>
      <xdr:row>2</xdr:row>
      <xdr:rowOff>14040</xdr:rowOff>
    </xdr:to>
    <xdr:pic>
      <xdr:nvPicPr>
        <xdr:cNvPr id="2" name="Imagem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156400" y="0"/>
          <a:ext cx="2358000" cy="65232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36"/>
  <sheetViews>
    <sheetView tabSelected="1" topLeftCell="A7" zoomScaleNormal="100" workbookViewId="0">
      <selection activeCell="A13" sqref="A13"/>
    </sheetView>
  </sheetViews>
  <sheetFormatPr defaultColWidth="8.7109375" defaultRowHeight="14.25" customHeight="1" x14ac:dyDescent="0.25"/>
  <cols>
    <col min="1" max="1" width="31.5703125" style="1" customWidth="1"/>
    <col min="2" max="2" width="43.85546875" style="1" customWidth="1"/>
    <col min="3" max="3" width="16.5703125" style="1" customWidth="1"/>
  </cols>
  <sheetData>
    <row r="2" spans="1:13" ht="36" customHeight="1" x14ac:dyDescent="0.25">
      <c r="A2" s="30"/>
      <c r="B2" s="30"/>
      <c r="C2" s="30"/>
    </row>
    <row r="4" spans="1:13" ht="18.75" x14ac:dyDescent="0.3">
      <c r="A4" s="31" t="s">
        <v>0</v>
      </c>
      <c r="B4" s="31"/>
      <c r="C4" s="31"/>
      <c r="D4" s="2"/>
      <c r="E4" s="2"/>
      <c r="F4" s="2"/>
      <c r="G4" s="2"/>
      <c r="H4" s="2"/>
      <c r="I4" s="2"/>
      <c r="J4" s="2"/>
      <c r="K4" s="3"/>
      <c r="L4" s="3"/>
    </row>
    <row r="5" spans="1:13" ht="18.75" x14ac:dyDescent="0.3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1:13" ht="18.75" x14ac:dyDescent="0.3">
      <c r="A6" s="32" t="s">
        <v>1</v>
      </c>
      <c r="B6" s="32"/>
      <c r="C6" s="32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18.75" x14ac:dyDescent="0.3">
      <c r="A7" s="32" t="s">
        <v>2</v>
      </c>
      <c r="B7" s="32"/>
      <c r="C7" s="32"/>
      <c r="D7" s="5"/>
      <c r="E7" s="5"/>
      <c r="F7" s="5"/>
      <c r="G7" s="5"/>
      <c r="H7" s="5"/>
      <c r="I7" s="5"/>
      <c r="J7" s="5"/>
      <c r="K7" s="5"/>
      <c r="L7" s="5"/>
      <c r="M7" s="5"/>
    </row>
    <row r="8" spans="1:13" ht="18.75" x14ac:dyDescent="0.3">
      <c r="A8" s="33" t="s">
        <v>3</v>
      </c>
      <c r="B8" s="33"/>
      <c r="C8" s="33"/>
      <c r="D8" s="5"/>
      <c r="E8" s="5"/>
      <c r="F8" s="5"/>
      <c r="G8" s="5"/>
      <c r="H8" s="5"/>
      <c r="I8" s="5"/>
      <c r="J8" s="5"/>
      <c r="K8" s="5"/>
      <c r="L8" s="5"/>
      <c r="M8" s="5"/>
    </row>
    <row r="9" spans="1:13" ht="18.75" x14ac:dyDescent="0.3">
      <c r="A9" s="6"/>
      <c r="B9" s="6"/>
      <c r="C9" s="6"/>
      <c r="D9" s="5"/>
      <c r="E9" s="5"/>
      <c r="F9" s="5"/>
      <c r="G9" s="5"/>
      <c r="H9" s="5"/>
      <c r="I9" s="5"/>
      <c r="J9" s="5"/>
      <c r="K9" s="5"/>
      <c r="L9" s="5"/>
      <c r="M9" s="5"/>
    </row>
    <row r="10" spans="1:13" ht="18.75" x14ac:dyDescent="0.3">
      <c r="A10" s="38" t="s">
        <v>4</v>
      </c>
      <c r="B10" s="38"/>
      <c r="C10" s="38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1:13" ht="18.75" x14ac:dyDescent="0.3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</row>
    <row r="12" spans="1:13" ht="15.75" x14ac:dyDescent="0.25">
      <c r="A12" s="39" t="s">
        <v>30</v>
      </c>
      <c r="B12" s="39"/>
      <c r="C12" s="39"/>
      <c r="D12" s="39"/>
      <c r="E12" s="39"/>
      <c r="F12" s="39"/>
      <c r="G12" s="39"/>
      <c r="H12" s="39"/>
      <c r="I12" s="39"/>
      <c r="J12" s="39"/>
      <c r="K12" s="39"/>
      <c r="L12" s="39"/>
      <c r="M12" s="39"/>
    </row>
    <row r="13" spans="1:13" ht="21" customHeight="1" x14ac:dyDescent="0.3">
      <c r="A13" s="8" t="s">
        <v>5</v>
      </c>
      <c r="B13" s="9" t="s">
        <v>6</v>
      </c>
      <c r="C13" s="10" t="s">
        <v>7</v>
      </c>
    </row>
    <row r="14" spans="1:13" ht="120" x14ac:dyDescent="0.25">
      <c r="A14" s="40" t="s">
        <v>8</v>
      </c>
      <c r="B14" s="12" t="s">
        <v>17</v>
      </c>
      <c r="C14" s="13">
        <v>3473.4</v>
      </c>
    </row>
    <row r="15" spans="1:13" ht="21.75" customHeight="1" thickBot="1" x14ac:dyDescent="0.35">
      <c r="A15" s="40"/>
      <c r="B15" s="14"/>
      <c r="C15" s="15"/>
    </row>
    <row r="16" spans="1:13" ht="75" x14ac:dyDescent="0.25">
      <c r="A16" s="40" t="s">
        <v>9</v>
      </c>
      <c r="B16" s="26" t="s">
        <v>18</v>
      </c>
      <c r="C16" s="13">
        <v>100</v>
      </c>
    </row>
    <row r="17" spans="1:3" ht="75" x14ac:dyDescent="0.25">
      <c r="A17" s="44"/>
      <c r="B17" s="26" t="s">
        <v>19</v>
      </c>
      <c r="C17" s="13">
        <v>100</v>
      </c>
    </row>
    <row r="18" spans="1:3" ht="75" x14ac:dyDescent="0.25">
      <c r="A18" s="44"/>
      <c r="B18" s="26" t="s">
        <v>20</v>
      </c>
      <c r="C18" s="13">
        <v>100</v>
      </c>
    </row>
    <row r="19" spans="1:3" s="17" customFormat="1" ht="75" x14ac:dyDescent="0.25">
      <c r="A19" s="44"/>
      <c r="B19" s="16" t="s">
        <v>21</v>
      </c>
      <c r="C19" s="13">
        <v>100</v>
      </c>
    </row>
    <row r="20" spans="1:3" s="17" customFormat="1" ht="75" x14ac:dyDescent="0.25">
      <c r="A20" s="44"/>
      <c r="B20" s="23" t="s">
        <v>22</v>
      </c>
      <c r="C20" s="13">
        <v>150</v>
      </c>
    </row>
    <row r="21" spans="1:3" s="17" customFormat="1" ht="75" x14ac:dyDescent="0.25">
      <c r="A21" s="44"/>
      <c r="B21" s="28" t="s">
        <v>23</v>
      </c>
      <c r="C21" s="13">
        <v>140</v>
      </c>
    </row>
    <row r="22" spans="1:3" s="17" customFormat="1" ht="75" x14ac:dyDescent="0.25">
      <c r="A22" s="44"/>
      <c r="B22" s="23" t="s">
        <v>24</v>
      </c>
      <c r="C22" s="27">
        <v>100</v>
      </c>
    </row>
    <row r="23" spans="1:3" s="17" customFormat="1" ht="90" x14ac:dyDescent="0.25">
      <c r="A23" s="44"/>
      <c r="B23" s="23" t="s">
        <v>25</v>
      </c>
      <c r="C23" s="27">
        <v>100</v>
      </c>
    </row>
    <row r="24" spans="1:3" s="17" customFormat="1" ht="75" x14ac:dyDescent="0.25">
      <c r="A24" s="44"/>
      <c r="B24" s="29" t="s">
        <v>26</v>
      </c>
      <c r="C24" s="27">
        <v>100</v>
      </c>
    </row>
    <row r="25" spans="1:3" s="17" customFormat="1" ht="75" x14ac:dyDescent="0.25">
      <c r="A25" s="44"/>
      <c r="B25" s="18" t="s">
        <v>27</v>
      </c>
      <c r="C25" s="13">
        <v>100</v>
      </c>
    </row>
    <row r="26" spans="1:3" s="17" customFormat="1" ht="75.75" thickBot="1" x14ac:dyDescent="0.3">
      <c r="A26" s="45"/>
      <c r="B26" s="16" t="s">
        <v>28</v>
      </c>
      <c r="C26" s="13">
        <v>256.01</v>
      </c>
    </row>
    <row r="27" spans="1:3" ht="21.75" customHeight="1" thickBot="1" x14ac:dyDescent="0.3">
      <c r="A27" s="41" t="s">
        <v>10</v>
      </c>
      <c r="B27" s="14"/>
      <c r="C27" s="13"/>
    </row>
    <row r="28" spans="1:3" ht="21.75" customHeight="1" thickBot="1" x14ac:dyDescent="0.3">
      <c r="A28" s="41"/>
      <c r="B28" s="19"/>
      <c r="C28" s="13"/>
    </row>
    <row r="29" spans="1:3" ht="135.75" thickBot="1" x14ac:dyDescent="0.3">
      <c r="A29" s="11" t="s">
        <v>11</v>
      </c>
      <c r="B29" s="16" t="s">
        <v>29</v>
      </c>
      <c r="C29" s="13">
        <v>4800</v>
      </c>
    </row>
    <row r="30" spans="1:3" ht="19.5" thickBot="1" x14ac:dyDescent="0.3">
      <c r="A30" s="34" t="s">
        <v>12</v>
      </c>
      <c r="B30" s="23"/>
      <c r="C30" s="24"/>
    </row>
    <row r="31" spans="1:3" ht="19.5" thickBot="1" x14ac:dyDescent="0.3">
      <c r="A31" s="34"/>
      <c r="B31" s="18"/>
      <c r="C31" s="24"/>
    </row>
    <row r="32" spans="1:3" ht="19.5" thickBot="1" x14ac:dyDescent="0.3">
      <c r="A32" s="34"/>
      <c r="B32" s="25"/>
      <c r="C32" s="13"/>
    </row>
    <row r="33" spans="1:3" ht="21" customHeight="1" x14ac:dyDescent="0.3">
      <c r="A33" s="35" t="s">
        <v>13</v>
      </c>
      <c r="B33" s="35"/>
      <c r="C33" s="20">
        <f>C14+C16+C17+C18+C19+C20+C21+C22+C23+C24+C25+C26+C29+C30+C31+C32</f>
        <v>9619.41</v>
      </c>
    </row>
    <row r="34" spans="1:3" ht="21" customHeight="1" x14ac:dyDescent="0.3">
      <c r="A34" s="42" t="s">
        <v>15</v>
      </c>
      <c r="B34" s="43"/>
      <c r="C34" s="21">
        <f>10000-C33</f>
        <v>380.59000000000015</v>
      </c>
    </row>
    <row r="35" spans="1:3" ht="21" customHeight="1" x14ac:dyDescent="0.3">
      <c r="A35" s="36" t="s">
        <v>16</v>
      </c>
      <c r="B35" s="36"/>
      <c r="C35" s="21">
        <v>2110.7800000000002</v>
      </c>
    </row>
    <row r="36" spans="1:3" ht="21" customHeight="1" x14ac:dyDescent="0.3">
      <c r="A36" s="37" t="s">
        <v>14</v>
      </c>
      <c r="B36" s="37"/>
      <c r="C36" s="22">
        <f>C35+C34</f>
        <v>2491.3700000000003</v>
      </c>
    </row>
  </sheetData>
  <mergeCells count="15">
    <mergeCell ref="A30:A32"/>
    <mergeCell ref="A33:B33"/>
    <mergeCell ref="A35:B35"/>
    <mergeCell ref="A36:B36"/>
    <mergeCell ref="A10:C10"/>
    <mergeCell ref="A12:M12"/>
    <mergeCell ref="A14:A15"/>
    <mergeCell ref="A27:A28"/>
    <mergeCell ref="A34:B34"/>
    <mergeCell ref="A16:A26"/>
    <mergeCell ref="A2:C2"/>
    <mergeCell ref="A4:C4"/>
    <mergeCell ref="A6:C6"/>
    <mergeCell ref="A7:C7"/>
    <mergeCell ref="A8:C8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João Paulo Negrelli</dc:creator>
  <dc:description/>
  <cp:lastModifiedBy>CMVn1</cp:lastModifiedBy>
  <cp:revision>2</cp:revision>
  <cp:lastPrinted>2025-06-03T16:46:35Z</cp:lastPrinted>
  <dcterms:created xsi:type="dcterms:W3CDTF">2025-04-16T11:42:02Z</dcterms:created>
  <dcterms:modified xsi:type="dcterms:W3CDTF">2025-12-17T12:44:30Z</dcterms:modified>
  <dc:language>pt-BR</dc:language>
</cp:coreProperties>
</file>