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Wesley Pires\"/>
    </mc:Choice>
  </mc:AlternateContent>
  <xr:revisionPtr revIDLastSave="0" documentId="13_ncr:1_{F5B96E9B-798D-4E8B-AB48-9B14E5FB8FB8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7" i="1" l="1"/>
  <c r="C28" i="1" s="1"/>
  <c r="C30" i="1" s="1"/>
</calcChain>
</file>

<file path=xl/sharedStrings.xml><?xml version="1.0" encoding="utf-8"?>
<sst xmlns="http://schemas.openxmlformats.org/spreadsheetml/2006/main" count="26" uniqueCount="26">
  <si>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</si>
  <si>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</si>
  <si>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</si>
  <si>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</si>
  <si>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WESLEY PEREIRA PIRES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</si>
  <si>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</si>
  <si>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</si>
  <si>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</si>
  <si>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</si>
  <si>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</si>
  <si>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</si>
  <si>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</si>
  <si>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</si>
  <si>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</si>
  <si>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</si>
  <si>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</si>
  <si>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</si>
  <si>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PERÍODO DE REFERÊNCIA: SETEMBRO DE 2025.</t>
  </si>
  <si>
    <t>Contrato n° 06311-001-001 de Aluguel de veículo ONIX SEDAN PLUS LT 1.0 utilizado para o deslocamento do vereador inerente a sua atividade parlamentar no valor mensal de R$ 2.950,00 referente ao período de 01/09
a 30/09 – SUDOESTE LOCAÇÃO DE VEÍCULOS,
CNPJ 13.737.021/0001-36.</t>
  </si>
  <si>
    <t>NFC N°000109812 de abastecimento de combustível, referente a 33,389 litros de gasolina comum, realizado no dia 04/09/2025, no valor de R$200,00 - POSTO 13 DE MAIO III CNPJ 39.320.692/0001-90.</t>
  </si>
  <si>
    <t>NFC N° 94132 de abastecimento de combustível, referente a 37,605 litros de
gasolina comum, realizado no dia 10/09/2025, no valor de R$229,01 - POSTO 13 DE MAIO III CNPJ 39.320.692/0001-90.</t>
  </si>
  <si>
    <t>NFC N°000409311 de abastecimento de combustível, referente a 33,389 litros
de gasolina comum, realizado no dia 17/09/2025, no valor de R$ 200,00
POSTO ORLANDI DE COMBUSTÍVEL E DERIVADOS EIRELI - CNPJ 28.048.452/0001-62.</t>
  </si>
  <si>
    <t>NFC N°45970 de abastecimento de combustível, referente a 33.389 litros de
gasolina comum, realizado no dia 23/09/2025, no valor de R$200,00 POSTO SOLIPETRO GÁS LTDA - CNPJ 09.291.784/0001-29.</t>
  </si>
  <si>
    <t>NFC N°48080 de abastecimento de combustível, referente a 16.695 litros de
gasolina comum, realizado no dia 29/09/2025, no valor de R$100,00 POSTO SOLIPETRO GÁS LTDA - CNPJ 09.291.784/0001-29.</t>
  </si>
  <si>
    <t>Nota fiscal de serviço eletrónica N°18 de (ASSESSORIA DE COMUNICAÇÃO, GERAÇÃO E EDIÇÃO DE VÍDEOS DO MANDATO, COBERTURA DE SESSÕES PARLAMENTARES , CONFECÇÃO DE CONVITES, COBERTURA DA
PARTICIPAÇÃO DA COMISSÃO DE VIAÇÃO E TRANSPORTES DA CÂMARA DOS DEPUTADOS NO DF), referente ao mês de SETEMBRO de 2025, valor de R$ 5.000,00 - TIAGO MENEGUELLI VIEIRA - CNPJ 60.518.703/0001-38.</t>
  </si>
  <si>
    <t>02 Certificado de honraria, com impressão colorida em papel couché 220g, acabamento fosco, no formato 21 cm x29,7 cm (A4).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</si>
</sst>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0" fillId="0" borderId="6" xfId="0" applyFont="1" applyBorder="1" applyAlignment="1" applyProtection="1">
      <alignment horizontal="left" wrapText="1"/>
    </xf>
    <xf numFmtId="164" fontId="2" fillId="0" borderId="7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left"/>
    </xf>
    <xf numFmtId="164" fontId="2" fillId="0" borderId="4" xfId="0" applyNumberFormat="1" applyFont="1" applyBorder="1" applyAlignment="1" applyProtection="1">
      <alignment vertical="center"/>
    </xf>
    <xf numFmtId="0" fontId="6" fillId="0" borderId="9" xfId="0" applyFont="1" applyBorder="1" applyAlignment="1" applyProtection="1">
      <alignment horizontal="left" wrapText="1"/>
    </xf>
    <xf numFmtId="0" fontId="6" fillId="0" borderId="2" xfId="0" applyFont="1" applyBorder="1" applyAlignment="1" applyProtection="1">
      <alignment horizontal="left"/>
    </xf>
    <xf numFmtId="0" fontId="6" fillId="0" borderId="9" xfId="0" applyFont="1" applyBorder="1" applyAlignment="1" applyProtection="1">
      <alignment horizontal="left"/>
    </xf>
    <xf numFmtId="0" fontId="6" fillId="0" borderId="12" xfId="0" applyFont="1" applyBorder="1" applyAlignment="1" applyProtection="1">
      <alignment horizontal="left" vertical="top"/>
    </xf>
    <xf numFmtId="164" fontId="2" fillId="0" borderId="13" xfId="0" applyNumberFormat="1" applyFont="1" applyBorder="1" applyAlignment="1" applyProtection="1">
      <alignment vertical="center"/>
    </xf>
    <xf numFmtId="0" fontId="6" fillId="0" borderId="14" xfId="0" applyFont="1" applyBorder="1" applyAlignment="1" applyProtection="1">
      <alignment horizontal="left" vertical="center" wrapText="1"/>
    </xf>
    <xf numFmtId="164" fontId="2" fillId="0" borderId="15" xfId="0" applyNumberFormat="1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left" wrapText="1"/>
    </xf>
    <xf numFmtId="164" fontId="2" fillId="0" borderId="17" xfId="0" applyNumberFormat="1" applyFont="1" applyBorder="1" applyAlignment="1" applyProtection="1">
      <alignment vertical="center"/>
    </xf>
    <xf numFmtId="164" fontId="9" fillId="3" borderId="4" xfId="0" applyNumberFormat="1" applyFont="1" applyFill="1" applyBorder="1" applyAlignment="1" applyProtection="1"/>
    <xf numFmtId="164" fontId="9" fillId="3" borderId="17" xfId="0" applyNumberFormat="1" applyFont="1" applyFill="1" applyBorder="1" applyAlignment="1" applyProtection="1"/>
    <xf numFmtId="164" fontId="9" fillId="3" borderId="11" xfId="0" applyNumberFormat="1" applyFont="1" applyFill="1" applyBorder="1" applyAlignment="1" applyProtection="1"/>
    <xf numFmtId="0" fontId="6" fillId="0" borderId="2" xfId="0" applyFont="1" applyBorder="1" applyAlignment="1" applyProtection="1">
      <alignment horizontal="left" vertical="center" wrapText="1"/>
    </xf>
    <xf numFmtId="164" fontId="9" fillId="3" borderId="18" xfId="0" applyNumberFormat="1" applyFont="1" applyFill="1" applyBorder="1" applyAlignment="1" applyProtection="1"/>
    <xf numFmtId="0" fontId="5" fillId="0" borderId="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left"/>
    </xf>
    <xf numFmtId="0" fontId="8" fillId="3" borderId="9" xfId="0" applyFont="1" applyFill="1" applyBorder="1" applyAlignment="1" applyProtection="1">
      <alignment horizontal="left"/>
    </xf>
    <xf numFmtId="0" fontId="8" fillId="3" borderId="10" xfId="0" applyFont="1" applyFill="1" applyBorder="1" applyAlignment="1" applyProtection="1">
      <alignment horizontal="left"/>
    </xf>
    <xf numFmtId="0" fontId="8" fillId="3" borderId="19" xfId="0" applyFont="1" applyFill="1" applyBorder="1" applyAlignment="1" applyProtection="1">
      <alignment horizontal="left"/>
    </xf>
    <xf numFmtId="0" fontId="8" fillId="3" borderId="20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2289960</xdr:colOff>
      <xdr:row>2</xdr:row>
      <xdr:rowOff>14040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000" cy="652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0"/>
  <sheetViews>
    <sheetView tabSelected="1" topLeftCell="A21" zoomScaleNormal="100" workbookViewId="0">
      <selection activeCell="C30" sqref="C30"/>
    </sheetView>
  </sheetViews>
  <sheetFormatPr defaultColWidth="8.7109375" defaultRowHeight="14.25" customHeight="1" x14ac:dyDescent="0.25"/>
  <cols>
    <col min="1" max="1" width="31.5703125" style="1" customWidth="1"/>
    <col min="2" max="2" width="44.7109375" style="1" customWidth="1"/>
    <col min="3" max="3" width="15.5703125" style="1" customWidth="1"/>
  </cols>
  <sheetData>
    <row r="2" spans="1:13" ht="36" customHeight="1" x14ac:dyDescent="0.25">
      <c r="A2" s="40"/>
      <c r="B2" s="40"/>
      <c r="C2" s="40"/>
    </row>
    <row r="4" spans="1:13" ht="18.75" x14ac:dyDescent="0.3">
      <c r="A4" s="41" t="s">
        <v>0</v>
      </c>
      <c r="B4" s="41"/>
      <c r="C4" s="41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42" t="s">
        <v>1</v>
      </c>
      <c r="B6" s="42"/>
      <c r="C6" s="42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42" t="s">
        <v>2</v>
      </c>
      <c r="B7" s="42"/>
      <c r="C7" s="4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43" t="s">
        <v>3</v>
      </c>
      <c r="B8" s="43"/>
      <c r="C8" s="43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37" t="s">
        <v>4</v>
      </c>
      <c r="B10" s="37"/>
      <c r="C10" s="37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8" t="s">
        <v>17</v>
      </c>
      <c r="B12" s="38"/>
      <c r="C12" s="3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05" x14ac:dyDescent="0.25">
      <c r="A14" s="30" t="s">
        <v>8</v>
      </c>
      <c r="B14" s="12" t="s">
        <v>18</v>
      </c>
      <c r="C14" s="13">
        <v>2950</v>
      </c>
    </row>
    <row r="15" spans="1:13" ht="27" customHeight="1" thickBot="1" x14ac:dyDescent="0.3">
      <c r="A15" s="30"/>
      <c r="B15" s="14"/>
      <c r="C15" s="13"/>
    </row>
    <row r="16" spans="1:13" ht="79.5" thickBot="1" x14ac:dyDescent="0.3">
      <c r="A16" s="39" t="s">
        <v>9</v>
      </c>
      <c r="B16" s="28" t="s">
        <v>19</v>
      </c>
      <c r="C16" s="15">
        <v>200</v>
      </c>
    </row>
    <row r="17" spans="1:3" ht="79.5" thickBot="1" x14ac:dyDescent="0.3">
      <c r="A17" s="39"/>
      <c r="B17" s="16" t="s">
        <v>20</v>
      </c>
      <c r="C17" s="13">
        <v>229.01</v>
      </c>
    </row>
    <row r="18" spans="1:3" ht="96.75" customHeight="1" thickBot="1" x14ac:dyDescent="0.3">
      <c r="A18" s="39"/>
      <c r="B18" s="44" t="s">
        <v>21</v>
      </c>
      <c r="C18" s="13">
        <v>200</v>
      </c>
    </row>
    <row r="19" spans="1:3" ht="81" customHeight="1" thickBot="1" x14ac:dyDescent="0.3">
      <c r="A19" s="39"/>
      <c r="B19" s="44" t="s">
        <v>22</v>
      </c>
      <c r="C19" s="13">
        <v>200</v>
      </c>
    </row>
    <row r="20" spans="1:3" ht="81.75" customHeight="1" thickBot="1" x14ac:dyDescent="0.3">
      <c r="A20" s="39"/>
      <c r="B20" s="44" t="s">
        <v>23</v>
      </c>
      <c r="C20" s="13">
        <v>100</v>
      </c>
    </row>
    <row r="21" spans="1:3" ht="27" customHeight="1" thickBot="1" x14ac:dyDescent="0.3">
      <c r="A21" s="30" t="s">
        <v>10</v>
      </c>
      <c r="B21" s="17"/>
      <c r="C21" s="15"/>
    </row>
    <row r="22" spans="1:3" ht="25.5" customHeight="1" thickBot="1" x14ac:dyDescent="0.3">
      <c r="A22" s="30"/>
      <c r="B22" s="18"/>
      <c r="C22" s="13"/>
    </row>
    <row r="23" spans="1:3" ht="174" thickBot="1" x14ac:dyDescent="0.3">
      <c r="A23" s="30" t="s">
        <v>11</v>
      </c>
      <c r="B23" s="28" t="s">
        <v>24</v>
      </c>
      <c r="C23" s="15">
        <v>5000</v>
      </c>
    </row>
    <row r="24" spans="1:3" ht="27" customHeight="1" thickBot="1" x14ac:dyDescent="0.3">
      <c r="A24" s="30"/>
      <c r="B24" s="19"/>
      <c r="C24" s="20"/>
    </row>
    <row r="25" spans="1:3" ht="47.25" x14ac:dyDescent="0.25">
      <c r="A25" s="31" t="s">
        <v>12</v>
      </c>
      <c r="B25" s="21" t="s">
        <v>25</v>
      </c>
      <c r="C25" s="22">
        <v>4</v>
      </c>
    </row>
    <row r="26" spans="1:3" ht="28.5" customHeight="1" x14ac:dyDescent="0.25">
      <c r="A26" s="31"/>
      <c r="B26" s="23"/>
      <c r="C26" s="24"/>
    </row>
    <row r="27" spans="1:3" ht="21" customHeight="1" x14ac:dyDescent="0.3">
      <c r="A27" s="32" t="s">
        <v>13</v>
      </c>
      <c r="B27" s="32"/>
      <c r="C27" s="25">
        <f>C14+C16+C17+C18+C19+C20+C23+C25</f>
        <v>8883.01</v>
      </c>
    </row>
    <row r="28" spans="1:3" ht="21" customHeight="1" x14ac:dyDescent="0.3">
      <c r="A28" s="35" t="s">
        <v>15</v>
      </c>
      <c r="B28" s="36"/>
      <c r="C28" s="29">
        <f>10000-C27</f>
        <v>1116.9899999999998</v>
      </c>
    </row>
    <row r="29" spans="1:3" ht="21" customHeight="1" x14ac:dyDescent="0.3">
      <c r="A29" s="33" t="s">
        <v>16</v>
      </c>
      <c r="B29" s="33"/>
      <c r="C29" s="26">
        <v>4263.83</v>
      </c>
    </row>
    <row r="30" spans="1:3" ht="21" customHeight="1" x14ac:dyDescent="0.3">
      <c r="A30" s="34" t="s">
        <v>14</v>
      </c>
      <c r="B30" s="34"/>
      <c r="C30" s="27">
        <f>C29+C28</f>
        <v>5380.82</v>
      </c>
    </row>
  </sheetData>
  <mergeCells count="16">
    <mergeCell ref="A2:C2"/>
    <mergeCell ref="A4:C4"/>
    <mergeCell ref="A6:C6"/>
    <mergeCell ref="A7:C7"/>
    <mergeCell ref="A8:C8"/>
    <mergeCell ref="A10:C10"/>
    <mergeCell ref="A12:C12"/>
    <mergeCell ref="A14:A15"/>
    <mergeCell ref="A16:A20"/>
    <mergeCell ref="A21:A22"/>
    <mergeCell ref="A23:A24"/>
    <mergeCell ref="A25:A26"/>
    <mergeCell ref="A27:B27"/>
    <mergeCell ref="A29:B29"/>
    <mergeCell ref="A30:B30"/>
    <mergeCell ref="A28:B2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2025-06-09T12:46:25Z</cp:lastPrinted>
  <dcterms:created xsi:type="dcterms:W3CDTF">2025-04-16T11:42:02Z</dcterms:created>
  <dcterms:modified xsi:type="dcterms:W3CDTF">2025-10-23T13:21:44Z</dcterms:modified>
  <dc:language>pt-BR</dc:language>
</cp:coreProperties>
</file>