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Josué Enfermeiro\"/>
    </mc:Choice>
  </mc:AlternateContent>
  <xr:revisionPtr revIDLastSave="0" documentId="13_ncr:1_{CD951363-8AF8-4E2B-B421-71F5034BC2D1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3" i="1" l="1"/>
  <c r="C34" i="1" l="1"/>
  <c r="C36" i="1" s="1"/>
</calcChain>
</file>

<file path=xl/sharedStrings.xml><?xml version="1.0" encoding="utf-8"?>
<sst xmlns="http://schemas.openxmlformats.org/spreadsheetml/2006/main" count="31" uniqueCount="31">
  <si>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</si>
  <si>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</si>
  <si>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</si>
  <si>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</si>
  <si>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 JOSUÉ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</si>
  <si>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</si>
  <si>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</si>
  <si>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</si>
  <si>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</si>
  <si>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</si>
  <si>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</si>
  <si>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</si>
  <si>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</si>
  <si>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</si>
  <si>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</si>
  <si>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</si>
  <si>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</si>
  <si>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GASTO COM EVENTOS INSTITUCIONAIS (Limitado a 10% da verba mensal)</t>
  </si>
  <si>
    <t>Art. 3° O saldo da verba não utilizado mensalmente, acumula-se ao longo do exercício financeirovigente, vedada a acumulação para o exercício seguinte.</t>
  </si>
  <si>
    <t>PERÍODO DE REFERÊNCIA: ABRIL DE 2026.</t>
  </si>
  <si>
    <t>Quinto termo aditivo ao contrato n°04/2023 de aluguel de veículo ONIX HATCH 1.0 utilizado para o deslocamento do vereador inerente a sua atividade parlamentar no valor diário de R$ 115,78 totalizando o valor mensal de R$ 3.473,40 referente ao período de 01/04 a 30/04 – LOCANORTE SERVIÇOS LTDA 17.159.548/0001-81</t>
  </si>
  <si>
    <t>NFC N° 331695 de abastecimento de combustível, referente a 15,48 litros de gasolina comum, realizado no dia 02/04/2026 no valor de R$ 100,00
Posto RM Viana CNPJ (51,710.828/0001-74 )</t>
  </si>
  <si>
    <t>NFC N° 131498 de abastecimento de combustível, referente a 7,588 litros de gasolina comum, realizado no dia 05/04/2026, no valor de R$ 50,00 –
Posto Solipetro Gás LTDA (CNPJ 09.291.784/0001-29).</t>
  </si>
  <si>
    <t>NFC N° 121904 de abastecimento de combustível, referente a 40,952 litros de gasolina comum, realizado no dia 06/04/2026, no valor de R$ 269,05 – Auto Posto Fênix LTDA CNPJ (39.320.692/0001-90)</t>
  </si>
  <si>
    <t>NFC N° 814054 de abastecimento de combustível, referente a 40,341 litros de gasolina comum, realizado no dia 12/04/2026, no valor de R$ 261,81
Posto RM Mais CNPJ (15.226.314/0001-84).</t>
  </si>
  <si>
    <t>NFC N° 40453 de abastecimento de combustível, referente a 15,175 litros de gasolina comum, realizado no dia 18/04/2026, no valor de R$ 100,00 Posto Solipetro Gás LTDA (CNPJ
09.291.784/0001-29).</t>
  </si>
  <si>
    <t>NFC N° 501239 de abastecimento de combustível, referente a 40,336 litros de gasolina comum, realizado no dia 21/04/2026, no valor de R$262,18 Auto Posto Fênix LTDA CNPJ ( 39.320.692/0001-90).</t>
  </si>
  <si>
    <t>NFC N° 2001992 de abastecimento de combustível, referente a 15,061 litros de gasolina comum, realizado no dia 22/04/2026, no valor de R$ 100,00 Posto RM Viana CNPJ (41.352.919/0001-21).</t>
  </si>
  <si>
    <t>NFC N° 2003202 de abastecimento de combustível, referente a 15,409 litros de gasolina comum, realizado no dia 23/04/2026, no valor de R$ 100,00 Posto RM Viana CNPJ (41.352.919/0001-21)</t>
  </si>
  <si>
    <t xml:space="preserve"> NFC N° 2008956 de abastecimento de combustível, referente a 15,409 litros de gasolina comum, realizado no dia 28/04/2026, no valor de R$ 100,00 Posto RM Viana CNPJ (41.352.919/0001-21).</t>
  </si>
  <si>
    <t>Nota fiscal de serviço eletrônica N° 12 de Produção de roteiro para criação de vídeo para rede social – Animações motion –Produção de conteúdo para rede social – Fornecimentos e relatórios de postagens ,referente ao mês de abril de 2026, no valor de R$ 5.000,00 – CARLOS VITOR ASSIS LEITE CNPJ 35.257.127/0001-75.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</si>
</sst>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1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6" xfId="0" applyBorder="1" applyAlignment="1" applyProtection="1">
      <alignment horizontal="left"/>
    </xf>
    <xf numFmtId="164" fontId="2" fillId="0" borderId="7" xfId="0" applyNumberFormat="1" applyFont="1" applyBorder="1" applyAlignment="1" applyProtection="1"/>
    <xf numFmtId="0" fontId="0" fillId="0" borderId="6" xfId="0" applyFont="1" applyBorder="1" applyAlignment="1" applyProtection="1">
      <alignment horizontal="left" vertical="center" wrapText="1"/>
    </xf>
    <xf numFmtId="0" fontId="0" fillId="0" borderId="9" xfId="0" applyFont="1" applyBorder="1" applyAlignment="1" applyProtection="1">
      <alignment horizontal="left" vertical="center" wrapText="1"/>
    </xf>
    <xf numFmtId="164" fontId="9" fillId="3" borderId="7" xfId="0" applyNumberFormat="1" applyFont="1" applyFill="1" applyBorder="1" applyAlignment="1" applyProtection="1"/>
    <xf numFmtId="164" fontId="9" fillId="3" borderId="10" xfId="0" applyNumberFormat="1" applyFont="1" applyFill="1" applyBorder="1" applyAlignment="1" applyProtection="1"/>
    <xf numFmtId="164" fontId="9" fillId="3" borderId="14" xfId="0" applyNumberFormat="1" applyFont="1" applyFill="1" applyBorder="1" applyAlignment="1" applyProtection="1"/>
    <xf numFmtId="164" fontId="2" fillId="0" borderId="10" xfId="0" applyNumberFormat="1" applyFont="1" applyBorder="1" applyAlignment="1" applyProtection="1">
      <alignment horizontal="right" vertical="center"/>
    </xf>
    <xf numFmtId="0" fontId="0" fillId="0" borderId="6" xfId="0" applyBorder="1" applyAlignment="1" applyProtection="1">
      <alignment horizontal="left" vertical="center" wrapText="1"/>
    </xf>
    <xf numFmtId="0" fontId="0" fillId="0" borderId="16" xfId="0" applyFont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8" fillId="3" borderId="12" xfId="0" applyFont="1" applyFill="1" applyBorder="1" applyAlignment="1" applyProtection="1">
      <alignment horizontal="left"/>
    </xf>
    <xf numFmtId="0" fontId="8" fillId="3" borderId="13" xfId="0" applyFont="1" applyFill="1" applyBorder="1" applyAlignment="1" applyProtection="1">
      <alignment horizontal="left"/>
    </xf>
    <xf numFmtId="0" fontId="8" fillId="3" borderId="15" xfId="0" applyFont="1" applyFill="1" applyBorder="1" applyAlignment="1" applyProtection="1">
      <alignment horizontal="left"/>
    </xf>
    <xf numFmtId="0" fontId="8" fillId="3" borderId="6" xfId="0" applyFont="1" applyFill="1" applyBorder="1" applyAlignment="1" applyProtection="1">
      <alignment horizontal="left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10" fillId="0" borderId="18" xfId="0" applyFont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8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8"/>
  <sheetViews>
    <sheetView tabSelected="1" topLeftCell="A25" zoomScaleNormal="100" workbookViewId="0">
      <selection activeCell="C36" sqref="C36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6.42578125" style="1" bestFit="1" customWidth="1"/>
  </cols>
  <sheetData>
    <row r="2" spans="1:13" ht="36" customHeight="1" x14ac:dyDescent="0.25">
      <c r="A2" s="34"/>
      <c r="B2" s="34"/>
      <c r="C2" s="34"/>
    </row>
    <row r="4" spans="1:13" ht="18.75" x14ac:dyDescent="0.3">
      <c r="A4" s="35" t="s">
        <v>0</v>
      </c>
      <c r="B4" s="35"/>
      <c r="C4" s="35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6" t="s">
        <v>1</v>
      </c>
      <c r="B6" s="36"/>
      <c r="C6" s="36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6" t="s">
        <v>2</v>
      </c>
      <c r="B7" s="36"/>
      <c r="C7" s="36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7" t="s">
        <v>3</v>
      </c>
      <c r="B8" s="37"/>
      <c r="C8" s="37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41" t="s">
        <v>4</v>
      </c>
      <c r="B10" s="41"/>
      <c r="C10" s="41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42" t="s">
        <v>19</v>
      </c>
      <c r="B12" s="42"/>
      <c r="C12" s="42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26" x14ac:dyDescent="0.25">
      <c r="A14" s="38" t="s">
        <v>8</v>
      </c>
      <c r="B14" s="12" t="s">
        <v>20</v>
      </c>
      <c r="C14" s="13">
        <v>3473.4</v>
      </c>
    </row>
    <row r="15" spans="1:13" ht="27" customHeight="1" x14ac:dyDescent="0.3">
      <c r="A15" s="38"/>
      <c r="B15" s="14"/>
      <c r="C15" s="15"/>
    </row>
    <row r="16" spans="1:13" ht="80.25" customHeight="1" thickBot="1" x14ac:dyDescent="0.3">
      <c r="A16" s="43" t="s">
        <v>9</v>
      </c>
      <c r="B16" s="16" t="s">
        <v>21</v>
      </c>
      <c r="C16" s="13">
        <v>100</v>
      </c>
    </row>
    <row r="17" spans="1:3" ht="90.75" thickBot="1" x14ac:dyDescent="0.3">
      <c r="A17" s="43"/>
      <c r="B17" s="24" t="s">
        <v>22</v>
      </c>
      <c r="C17" s="13">
        <v>50</v>
      </c>
    </row>
    <row r="18" spans="1:3" ht="75.75" thickBot="1" x14ac:dyDescent="0.3">
      <c r="A18" s="43"/>
      <c r="B18" s="16" t="s">
        <v>23</v>
      </c>
      <c r="C18" s="13">
        <v>269.05</v>
      </c>
    </row>
    <row r="19" spans="1:3" ht="75.75" thickBot="1" x14ac:dyDescent="0.3">
      <c r="A19" s="43"/>
      <c r="B19" s="16" t="s">
        <v>24</v>
      </c>
      <c r="C19" s="13">
        <v>261.81</v>
      </c>
    </row>
    <row r="20" spans="1:3" ht="75.75" thickBot="1" x14ac:dyDescent="0.3">
      <c r="A20" s="43"/>
      <c r="B20" s="16" t="s">
        <v>25</v>
      </c>
      <c r="C20" s="13">
        <v>100</v>
      </c>
    </row>
    <row r="21" spans="1:3" ht="75.75" thickBot="1" x14ac:dyDescent="0.3">
      <c r="A21" s="43"/>
      <c r="B21" s="16" t="s">
        <v>26</v>
      </c>
      <c r="C21" s="13">
        <v>262.18</v>
      </c>
    </row>
    <row r="22" spans="1:3" ht="75.75" thickBot="1" x14ac:dyDescent="0.3">
      <c r="A22" s="43"/>
      <c r="B22" s="16" t="s">
        <v>27</v>
      </c>
      <c r="C22" s="13">
        <v>100</v>
      </c>
    </row>
    <row r="23" spans="1:3" ht="75.75" thickBot="1" x14ac:dyDescent="0.3">
      <c r="A23" s="43"/>
      <c r="B23" s="16" t="s">
        <v>28</v>
      </c>
      <c r="C23" s="13">
        <v>100</v>
      </c>
    </row>
    <row r="24" spans="1:3" ht="75.75" thickBot="1" x14ac:dyDescent="0.3">
      <c r="A24" s="43"/>
      <c r="B24" s="16" t="s">
        <v>29</v>
      </c>
      <c r="C24" s="13">
        <v>100</v>
      </c>
    </row>
    <row r="25" spans="1:3" ht="26.25" customHeight="1" thickBot="1" x14ac:dyDescent="0.3">
      <c r="A25" s="43" t="s">
        <v>10</v>
      </c>
      <c r="B25" s="22"/>
      <c r="C25" s="13"/>
    </row>
    <row r="26" spans="1:3" ht="27" customHeight="1" thickBot="1" x14ac:dyDescent="0.35">
      <c r="A26" s="43"/>
      <c r="B26" s="14"/>
      <c r="C26" s="15"/>
    </row>
    <row r="27" spans="1:3" ht="105" x14ac:dyDescent="0.25">
      <c r="A27" s="38" t="s">
        <v>11</v>
      </c>
      <c r="B27" s="16" t="s">
        <v>30</v>
      </c>
      <c r="C27" s="13">
        <v>5000</v>
      </c>
    </row>
    <row r="28" spans="1:3" ht="27" customHeight="1" x14ac:dyDescent="0.3">
      <c r="A28" s="38"/>
      <c r="B28" s="14"/>
      <c r="C28" s="15"/>
    </row>
    <row r="29" spans="1:3" ht="36" customHeight="1" thickBot="1" x14ac:dyDescent="0.3">
      <c r="A29" s="39" t="s">
        <v>12</v>
      </c>
      <c r="B29" s="17"/>
      <c r="C29" s="21"/>
    </row>
    <row r="30" spans="1:3" ht="32.25" customHeight="1" thickBot="1" x14ac:dyDescent="0.35">
      <c r="A30" s="29"/>
      <c r="B30" s="16"/>
      <c r="C30" s="15"/>
    </row>
    <row r="31" spans="1:3" ht="18.75" x14ac:dyDescent="0.25">
      <c r="A31" s="29" t="s">
        <v>17</v>
      </c>
      <c r="B31" s="23"/>
      <c r="C31" s="13"/>
    </row>
    <row r="32" spans="1:3" ht="27" customHeight="1" thickBot="1" x14ac:dyDescent="0.35">
      <c r="A32" s="30"/>
      <c r="B32" s="23"/>
      <c r="C32" s="15"/>
    </row>
    <row r="33" spans="1:3" ht="21" customHeight="1" x14ac:dyDescent="0.3">
      <c r="A33" s="40" t="s">
        <v>13</v>
      </c>
      <c r="B33" s="40"/>
      <c r="C33" s="18">
        <f>C14+C16+C17+C18+C19+C20+C21+C22+C23+C24+C27</f>
        <v>9816.44</v>
      </c>
    </row>
    <row r="34" spans="1:3" ht="21" customHeight="1" x14ac:dyDescent="0.3">
      <c r="A34" s="27" t="s">
        <v>15</v>
      </c>
      <c r="B34" s="28"/>
      <c r="C34" s="19">
        <f>10000-C33</f>
        <v>183.55999999999949</v>
      </c>
    </row>
    <row r="35" spans="1:3" ht="21" customHeight="1" x14ac:dyDescent="0.3">
      <c r="A35" s="25" t="s">
        <v>16</v>
      </c>
      <c r="B35" s="25"/>
      <c r="C35" s="19">
        <v>1356.71</v>
      </c>
    </row>
    <row r="36" spans="1:3" ht="21" customHeight="1" x14ac:dyDescent="0.3">
      <c r="A36" s="26" t="s">
        <v>14</v>
      </c>
      <c r="B36" s="26"/>
      <c r="C36" s="20">
        <f>C35+C34</f>
        <v>1540.2699999999995</v>
      </c>
    </row>
    <row r="38" spans="1:3" ht="34.5" customHeight="1" x14ac:dyDescent="0.25">
      <c r="A38" s="31" t="s">
        <v>18</v>
      </c>
      <c r="B38" s="32"/>
      <c r="C38" s="33"/>
    </row>
  </sheetData>
  <mergeCells count="18">
    <mergeCell ref="A27:A28"/>
    <mergeCell ref="A29:A30"/>
    <mergeCell ref="A33:B33"/>
    <mergeCell ref="A10:C10"/>
    <mergeCell ref="A12:C12"/>
    <mergeCell ref="A14:A15"/>
    <mergeCell ref="A16:A24"/>
    <mergeCell ref="A25:A26"/>
    <mergeCell ref="A2:C2"/>
    <mergeCell ref="A4:C4"/>
    <mergeCell ref="A6:C6"/>
    <mergeCell ref="A7:C7"/>
    <mergeCell ref="A8:C8"/>
    <mergeCell ref="A35:B35"/>
    <mergeCell ref="A36:B36"/>
    <mergeCell ref="A34:B34"/>
    <mergeCell ref="A31:A32"/>
    <mergeCell ref="A38:C3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2025-06-16T13:29:59Z</cp:lastPrinted>
  <dcterms:created xsi:type="dcterms:W3CDTF">2025-04-16T11:42:02Z</dcterms:created>
  <dcterms:modified xsi:type="dcterms:W3CDTF">2026-05-25T12:17:56Z</dcterms:modified>
  <dc:language>pt-BR</dc:language>
</cp:coreProperties>
</file>