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Wantuil Schultz\"/>
    </mc:Choice>
  </mc:AlternateContent>
  <xr:revisionPtr revIDLastSave="0" documentId="13_ncr:1_{A8CF2DBA-F966-4603-808A-1D4B82FD4E57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0" i="1" l="1"/>
  <c r="C31" i="1" l="1"/>
  <c r="C33" i="1" s="1"/>
</calcChain>
</file>

<file path=xl/sharedStrings.xml><?xml version="1.0" encoding="utf-8"?>
<sst xmlns="http://schemas.openxmlformats.org/spreadsheetml/2006/main" count="29" uniqueCount="29">
  <si>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</si>
  <si>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</si>
  <si>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</si>
  <si>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</si>
  <si>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WANTUIL SCHULTZ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</si>
  <si>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</si>
  <si>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</si>
  <si>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</si>
  <si>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</si>
  <si>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</si>
  <si>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</si>
  <si>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</si>
  <si>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</si>
  <si>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</si>
  <si>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</si>
  <si>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</si>
  <si>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ANTERIORIORES:</t>
  </si>
  <si>
    <t>Art. 3° O saldo da verba não utilizado mensalmente, acumula-se ao longo do exercício financeirovigente, vedada a acumulação para o exercício seguinte.</t>
  </si>
  <si>
    <t>GASTOS COM MATERIAL DE SERVIÇO E APOIO AO MANDATO</t>
  </si>
  <si>
    <t>PERÍODO DE REFERÊNCIA: MARÇO DE 2026.</t>
  </si>
  <si>
    <t>NFC-e N°000481083 de abastecimento de combustível, referente a 40,065 litros de gasolina comum, realizado no dia 04/03/2026, no valor de R$ 248,00 - AUTO POSTO FENIX LTDA (CNPJ 39.320.692/0001-90).</t>
  </si>
  <si>
    <t>NFC-e N°000482869 de abastecimento de combustível, referente a 40,498 litros de gasolina comum, realizado no dia 09/03/2026, no valor de R$ 250,68 - AUTO POSTO FENIX LTDA (CNPJ 39.320.692/0001-90).</t>
  </si>
  <si>
    <t>Contrato n°004/2023 de aluguel de veículo Cronos Drive utilizado para o deslocamento do vereador inerente a sua atividade parlamentar no valor diário de R$ 115,78 totalizando o valor mensal de R$ 3.589,18 referente ao período de 01/03 a 31/03 – LOCANORTE SERVIÇOS LTDA (CNPJ 17.159.548/0001-81).</t>
  </si>
  <si>
    <t>NFC-e N°000484074 de abastecimento de combustível, referente a 39,309 litros de gasolina comum, realizado no dia 12/03/2026, no valor de R$ 250,00 - AUTO POSTO FENIX LTDA (CNPJ 39.320.692/0001-90).</t>
  </si>
  <si>
    <t>NFC-e N°000485706 de abastecimento de combustível, referente a 38,215 litros de gasolina comum, realizado no dia 16/03/2026, no valor de R$ 239,22 - AUTO POSTO FENIX LTDA (CNPJ 39.320.692/0001-90).</t>
  </si>
  <si>
    <t>NFC-e N°000489050 de abastecimento de combustível, referente a 39,084 litros de gasolina comum, realizado no dia 24/03/2026, no valor de R$ 251,31 - AUTO POSTO FENIX LTDA (CNPJ 39.320.692/0001-90).</t>
  </si>
  <si>
    <t>NFC-e N°000489894 de abastecimento de combustível, referente a 38,881 litros de gasolina comum, realizado no dia 26/03/2026, no valor de R$ 250,00 - AUTO POSTO FENIX LTDA (CNPJ 39.320.692/0001-90).</t>
  </si>
  <si>
    <t>Nota fiscal de serviço eletrônica N°08 de prestação de serviço referente a fotografia e edição de vídeo, referente ao mês de março de 2025, no valor de R$ 4.800,00 – 62.078.031 LEONAN MIEIZ PRATES (CNPJ 62.078.031/0001-12).</t>
  </si>
  <si>
    <t>NFS-e N°219 de compra de impressos, envelope, pasta e demais itens para utilização do gabinete do vereador, no valor de R$ 250,00 – ELAINE
DA SILVA VERONA 13521808718 (CNPJ 20.797.611/0001-10).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</si>
</sst>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1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6" fillId="0" borderId="5" xfId="0" applyFont="1" applyBorder="1" applyAlignment="1" applyProtection="1">
      <alignment horizontal="left" vertical="center" wrapText="1"/>
    </xf>
    <xf numFmtId="164" fontId="2" fillId="0" borderId="6" xfId="0" applyNumberFormat="1" applyFont="1" applyBorder="1" applyAlignment="1" applyProtection="1">
      <alignment vertical="center"/>
    </xf>
    <xf numFmtId="0" fontId="0" fillId="0" borderId="5" xfId="0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 wrapText="1"/>
    </xf>
    <xf numFmtId="164" fontId="2" fillId="0" borderId="8" xfId="0" applyNumberFormat="1" applyFont="1" applyBorder="1" applyAlignment="1" applyProtection="1">
      <alignment horizontal="center" vertical="center"/>
    </xf>
    <xf numFmtId="164" fontId="9" fillId="3" borderId="8" xfId="0" applyNumberFormat="1" applyFont="1" applyFill="1" applyBorder="1" applyAlignment="1" applyProtection="1">
      <alignment vertical="center"/>
    </xf>
    <xf numFmtId="164" fontId="9" fillId="3" borderId="12" xfId="0" applyNumberFormat="1" applyFont="1" applyFill="1" applyBorder="1" applyAlignment="1" applyProtection="1">
      <alignment vertical="center"/>
    </xf>
    <xf numFmtId="0" fontId="0" fillId="0" borderId="5" xfId="0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wrapText="1"/>
    </xf>
    <xf numFmtId="0" fontId="0" fillId="0" borderId="0" xfId="0" applyAlignment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164" fontId="9" fillId="3" borderId="18" xfId="0" applyNumberFormat="1" applyFont="1" applyFill="1" applyBorder="1" applyAlignment="1" applyProtection="1">
      <alignment vertical="center"/>
    </xf>
    <xf numFmtId="0" fontId="0" fillId="0" borderId="16" xfId="0" applyBorder="1" applyAlignment="1" applyProtection="1">
      <alignment horizontal="left"/>
    </xf>
    <xf numFmtId="164" fontId="2" fillId="0" borderId="6" xfId="0" applyNumberFormat="1" applyFont="1" applyBorder="1" applyAlignment="1" applyProtection="1"/>
    <xf numFmtId="0" fontId="8" fillId="3" borderId="10" xfId="0" applyFont="1" applyFill="1" applyBorder="1" applyAlignment="1" applyProtection="1">
      <alignment horizontal="left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left"/>
    </xf>
    <xf numFmtId="0" fontId="8" fillId="3" borderId="13" xfId="0" applyFont="1" applyFill="1" applyBorder="1" applyAlignment="1" applyProtection="1">
      <alignment horizontal="left"/>
    </xf>
    <xf numFmtId="0" fontId="8" fillId="3" borderId="5" xfId="0" applyFont="1" applyFill="1" applyBorder="1" applyAlignment="1" applyProtection="1">
      <alignment horizontal="left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5" fillId="0" borderId="7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2289960</xdr:colOff>
      <xdr:row>2</xdr:row>
      <xdr:rowOff>14040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000" cy="652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048576"/>
  <sheetViews>
    <sheetView tabSelected="1" topLeftCell="A22" zoomScaleNormal="100" workbookViewId="0">
      <selection activeCell="C33" sqref="C33"/>
    </sheetView>
  </sheetViews>
  <sheetFormatPr defaultColWidth="8.7109375" defaultRowHeight="14.25" customHeight="1" x14ac:dyDescent="0.25"/>
  <cols>
    <col min="1" max="1" width="31.5703125" style="1" customWidth="1"/>
    <col min="2" max="2" width="43.7109375" style="1" customWidth="1"/>
    <col min="3" max="3" width="16.85546875" style="1" customWidth="1"/>
  </cols>
  <sheetData>
    <row r="2" spans="1:13" ht="36" customHeight="1" x14ac:dyDescent="0.25">
      <c r="A2" s="34"/>
      <c r="B2" s="34"/>
      <c r="C2" s="34"/>
    </row>
    <row r="4" spans="1:13" ht="18.75" x14ac:dyDescent="0.3">
      <c r="A4" s="35" t="s">
        <v>0</v>
      </c>
      <c r="B4" s="35"/>
      <c r="C4" s="35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6" t="s">
        <v>1</v>
      </c>
      <c r="B6" s="36"/>
      <c r="C6" s="36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6" t="s">
        <v>2</v>
      </c>
      <c r="B7" s="36"/>
      <c r="C7" s="36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7" t="s">
        <v>3</v>
      </c>
      <c r="B8" s="37"/>
      <c r="C8" s="37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41" t="s">
        <v>4</v>
      </c>
      <c r="B10" s="41"/>
      <c r="C10" s="41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42" t="s">
        <v>19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</row>
    <row r="13" spans="1:13" ht="21" customHeight="1" x14ac:dyDescent="0.3">
      <c r="A13" s="8" t="s">
        <v>5</v>
      </c>
      <c r="B13" s="9" t="s">
        <v>6</v>
      </c>
      <c r="C13" s="10" t="s">
        <v>7</v>
      </c>
    </row>
    <row r="14" spans="1:13" ht="126" x14ac:dyDescent="0.25">
      <c r="A14" s="38" t="s">
        <v>8</v>
      </c>
      <c r="B14" s="11" t="s">
        <v>22</v>
      </c>
      <c r="C14" s="12">
        <v>3589.18</v>
      </c>
    </row>
    <row r="15" spans="1:13" ht="27" customHeight="1" x14ac:dyDescent="0.25">
      <c r="A15" s="38"/>
      <c r="B15" s="13"/>
      <c r="C15" s="12"/>
    </row>
    <row r="16" spans="1:13" ht="75" x14ac:dyDescent="0.25">
      <c r="A16" s="38" t="s">
        <v>9</v>
      </c>
      <c r="B16" s="18" t="s">
        <v>20</v>
      </c>
      <c r="C16" s="12">
        <v>248</v>
      </c>
    </row>
    <row r="17" spans="1:3" ht="75" x14ac:dyDescent="0.25">
      <c r="A17" s="38"/>
      <c r="B17" s="19" t="s">
        <v>21</v>
      </c>
      <c r="C17" s="12">
        <v>250.68</v>
      </c>
    </row>
    <row r="18" spans="1:3" ht="75" x14ac:dyDescent="0.25">
      <c r="A18" s="38"/>
      <c r="B18" s="19" t="s">
        <v>23</v>
      </c>
      <c r="C18" s="12">
        <v>250</v>
      </c>
    </row>
    <row r="19" spans="1:3" ht="75" x14ac:dyDescent="0.25">
      <c r="A19" s="38"/>
      <c r="B19" s="19" t="s">
        <v>24</v>
      </c>
      <c r="C19" s="12">
        <v>239.22</v>
      </c>
    </row>
    <row r="20" spans="1:3" ht="75.75" thickBot="1" x14ac:dyDescent="0.3">
      <c r="A20" s="38"/>
      <c r="B20" s="19" t="s">
        <v>25</v>
      </c>
      <c r="C20" s="12">
        <v>251.31</v>
      </c>
    </row>
    <row r="21" spans="1:3" ht="75.75" thickBot="1" x14ac:dyDescent="0.3">
      <c r="A21" s="38"/>
      <c r="B21" s="18" t="s">
        <v>26</v>
      </c>
      <c r="C21" s="12">
        <v>250</v>
      </c>
    </row>
    <row r="22" spans="1:3" ht="27" customHeight="1" thickBot="1" x14ac:dyDescent="0.3">
      <c r="A22" s="43" t="s">
        <v>10</v>
      </c>
      <c r="B22" s="13"/>
      <c r="C22" s="12"/>
    </row>
    <row r="23" spans="1:3" ht="27" customHeight="1" x14ac:dyDescent="0.25">
      <c r="A23" s="43"/>
      <c r="B23" s="13"/>
      <c r="C23" s="12"/>
    </row>
    <row r="24" spans="1:3" ht="90" x14ac:dyDescent="0.25">
      <c r="A24" s="38" t="s">
        <v>11</v>
      </c>
      <c r="B24" s="14" t="s">
        <v>27</v>
      </c>
      <c r="C24" s="12">
        <v>4800</v>
      </c>
    </row>
    <row r="25" spans="1:3" ht="27" customHeight="1" thickBot="1" x14ac:dyDescent="0.3">
      <c r="A25" s="38"/>
      <c r="B25" s="13"/>
      <c r="C25" s="12"/>
    </row>
    <row r="26" spans="1:3" ht="34.5" customHeight="1" thickBot="1" x14ac:dyDescent="0.3">
      <c r="A26" s="39" t="s">
        <v>12</v>
      </c>
      <c r="B26" s="20"/>
      <c r="C26" s="15"/>
    </row>
    <row r="27" spans="1:3" ht="30.75" customHeight="1" thickBot="1" x14ac:dyDescent="0.3">
      <c r="A27" s="39"/>
      <c r="B27" s="13"/>
      <c r="C27" s="12"/>
    </row>
    <row r="28" spans="1:3" ht="90" x14ac:dyDescent="0.25">
      <c r="A28" s="26" t="s">
        <v>18</v>
      </c>
      <c r="B28" s="21" t="s">
        <v>28</v>
      </c>
      <c r="C28" s="12">
        <v>250</v>
      </c>
    </row>
    <row r="29" spans="1:3" ht="21" customHeight="1" x14ac:dyDescent="0.3">
      <c r="A29" s="27"/>
      <c r="B29" s="23"/>
      <c r="C29" s="24"/>
    </row>
    <row r="30" spans="1:3" ht="21" customHeight="1" x14ac:dyDescent="0.25">
      <c r="A30" s="40" t="s">
        <v>13</v>
      </c>
      <c r="B30" s="40"/>
      <c r="C30" s="22">
        <f>C14+C16+C17+C18+C19+C20+C21+C24+C28</f>
        <v>10128.39</v>
      </c>
    </row>
    <row r="31" spans="1:3" ht="21" customHeight="1" x14ac:dyDescent="0.25">
      <c r="A31" s="29" t="s">
        <v>15</v>
      </c>
      <c r="B31" s="30"/>
      <c r="C31" s="16">
        <f>10000-C30</f>
        <v>-128.38999999999942</v>
      </c>
    </row>
    <row r="32" spans="1:3" ht="23.25" customHeight="1" x14ac:dyDescent="0.25">
      <c r="A32" s="25" t="s">
        <v>16</v>
      </c>
      <c r="B32" s="25"/>
      <c r="C32" s="16">
        <v>684.45</v>
      </c>
    </row>
    <row r="33" spans="1:3" ht="23.25" customHeight="1" thickBot="1" x14ac:dyDescent="0.3">
      <c r="A33" s="28" t="s">
        <v>14</v>
      </c>
      <c r="B33" s="28"/>
      <c r="C33" s="17">
        <f>C32+C31</f>
        <v>556.06000000000063</v>
      </c>
    </row>
    <row r="35" spans="1:3" ht="37.5" customHeight="1" x14ac:dyDescent="0.25">
      <c r="A35" s="31" t="s">
        <v>17</v>
      </c>
      <c r="B35" s="32"/>
      <c r="C35" s="33"/>
    </row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18">
    <mergeCell ref="A24:A25"/>
    <mergeCell ref="A26:A27"/>
    <mergeCell ref="A30:B30"/>
    <mergeCell ref="A10:C10"/>
    <mergeCell ref="A12:M12"/>
    <mergeCell ref="A14:A15"/>
    <mergeCell ref="A16:A21"/>
    <mergeCell ref="A22:A23"/>
    <mergeCell ref="A2:C2"/>
    <mergeCell ref="A4:C4"/>
    <mergeCell ref="A6:C6"/>
    <mergeCell ref="A7:C7"/>
    <mergeCell ref="A8:C8"/>
    <mergeCell ref="A32:B32"/>
    <mergeCell ref="A28:A29"/>
    <mergeCell ref="A33:B33"/>
    <mergeCell ref="A31:B31"/>
    <mergeCell ref="A35:C3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2025-06-03T15:36:35Z</cp:lastPrinted>
  <dcterms:created xsi:type="dcterms:W3CDTF">2025-04-16T11:42:02Z</dcterms:created>
  <dcterms:modified xsi:type="dcterms:W3CDTF">2026-04-22T18:50:19Z</dcterms:modified>
  <dc:language>pt-BR</dc:language>
</cp:coreProperties>
</file>