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Flávio Volponi\"/>
    </mc:Choice>
  </mc:AlternateContent>
  <xr:revisionPtr revIDLastSave="0" documentId="13_ncr:1_{3504C6F8-73A4-4540-A44A-E1D27419A09B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1" l="1"/>
  <c r="C36" i="1" l="1"/>
  <c r="C38" i="1" s="1"/>
</calcChain>
</file>

<file path=xl/sharedStrings.xml><?xml version="1.0" encoding="utf-8"?>
<sst xmlns="http://schemas.openxmlformats.org/spreadsheetml/2006/main" count="30" uniqueCount="30">
  <si>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</si>
  <si>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</si>
  <si>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</si>
  <si>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</si>
  <si>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FLÁVIO VOLPONI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</si>
  <si>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</si>
  <si>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</si>
  <si>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</si>
  <si>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</si>
  <si>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</si>
  <si>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</si>
  <si>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</si>
  <si>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</si>
  <si>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</si>
  <si>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</si>
  <si>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</si>
  <si>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</si>
  <si>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GASTOS COM MATERIAL DE SERVIÇO E APOIO AO MANDATO</t>
  </si>
  <si>
    <t>APOIO TÉCNICO E CAPACITAÇÃO</t>
  </si>
  <si>
    <t>Art. 3° O saldo da verba não utilizado mensalmente, acumula-se ao longo do exercício financeirovigente, vedada a acumulação para o exercício seguinte.</t>
  </si>
  <si>
    <t>PERÍODO DE REFERÊNCIA: ABRIL DE 2026.</t>
  </si>
  <si>
    <t>Contrato n° C1402Z063G25- 8/2025 de aluguel de veículo tipo Hyundai – HB20 hatch 1.0 utilizado para o deslocamento do vereador inerente a sua atividade parlamentar totalizando o valor mensal de R$ 4.200,00 referente ao período de 01/04 a 30/04 – LOCSERV LOCAÇÃO E SERVIÇOS LTDA (CNPJ 62.809.128/0001-58)</t>
  </si>
  <si>
    <t>NFC N° 1978377 de abastecimento de combustível, referente a 23,113 litros de gasolina comum, realizado no dia 02/04/2026, no valor de R$ 150,00 - POSTO RM VIANA (41.352.919/0001-21).</t>
  </si>
  <si>
    <t>NFC N° 40194 de abastecimento de combustível, referente a 30,350 litros de gasolina comum, realizado no dia 15/04/2026, no valor de R$ 200,00 - POSTO SOLIPETRO GAS LTDA (09.291.784/0001-29).</t>
  </si>
  <si>
    <t>NFC N° 2002782 de abastecimento de combustível, referente a 15,409 litros de gasolina comum, realizado no dia 22/04/2026, no valor de R$ 100,00 - POSTO RM VIANA (41.352.919/0001-21).</t>
  </si>
  <si>
    <t>NFC N° 2004629 de abastecimento de combustível, referente 23,113 litros de gasolina comum, realizado no dia 24/04/2026, no valor de R$ 150,00 – POSTO RM VIANA (41.352.919/0001-21).</t>
  </si>
  <si>
    <t>NFC N° 1283946 de abastecimento de combustível, referente 33,350 litros de gasolina comum, realizado no dia 27/04/2026, no valor de R$ 216,44 – POSTO AUTO SERVICO CANAA LTDA (28.048.312/0001-94).</t>
  </si>
  <si>
    <t>Nota fiscal de serviço eletrônica N°43 de SERVIÇO DE COMUNICAÇÃO VISUAL FILMAKER, EDIÇÃO E CAPTAÇÃO DE IMAGENS DE DRONE PARA VIDEOS,  referente ao mês de abril de 2026, no valor de R$ 4.800,00 – R F SCANDIAN CARTA CAPIXABA INFORMAÇÕES E SERVIÇOS (CNPJ 49.622.969/0001-93).</t>
  </si>
  <si>
    <t>GASTO COM EVENTOS INSTIRUCIONAIS (Limitado a 10% da verba mensal)</t>
  </si>
  <si>
    <t>Despesa referente à emissão de 2,5 certificados de honrarias (Votos de Louvor e Moção de Repúdio), conforme Resolução Administrativa nº 10/2025, no valor de R$ 5,00 impresso com recurso da CÂMARA MUNICIPAL DE VIANA.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</si>
</sst>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64" fontId="2" fillId="0" borderId="7" xfId="0" applyNumberFormat="1" applyFont="1" applyBorder="1" applyAlignment="1" applyProtection="1"/>
    <xf numFmtId="0" fontId="0" fillId="0" borderId="6" xfId="0" applyBorder="1" applyAlignment="1" applyProtection="1">
      <alignment horizontal="left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7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9" xfId="0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/>
    </xf>
    <xf numFmtId="164" fontId="2" fillId="0" borderId="10" xfId="0" applyNumberFormat="1" applyFont="1" applyBorder="1" applyAlignment="1" applyProtection="1"/>
    <xf numFmtId="164" fontId="8" fillId="3" borderId="19" xfId="0" applyNumberFormat="1" applyFont="1" applyFill="1" applyBorder="1" applyAlignment="1" applyProtection="1"/>
    <xf numFmtId="0" fontId="0" fillId="0" borderId="6" xfId="0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10" fillId="0" borderId="22" xfId="0" applyFont="1" applyBorder="1" applyAlignment="1" applyProtection="1">
      <alignment horizontal="center" wrapText="1"/>
    </xf>
    <xf numFmtId="0" fontId="10" fillId="0" borderId="23" xfId="0" applyFont="1" applyBorder="1" applyAlignment="1" applyProtection="1">
      <alignment horizontal="center" wrapText="1"/>
    </xf>
    <xf numFmtId="0" fontId="10" fillId="0" borderId="6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left"/>
    </xf>
    <xf numFmtId="164" fontId="2" fillId="0" borderId="19" xfId="0" applyNumberFormat="1" applyFont="1" applyBorder="1" applyAlignment="1" applyProtection="1"/>
    <xf numFmtId="0" fontId="6" fillId="0" borderId="24" xfId="0" applyFont="1" applyBorder="1" applyAlignment="1" applyProtection="1">
      <alignment horizontal="center" vertical="center" wrapText="1"/>
    </xf>
    <xf numFmtId="164" fontId="2" fillId="0" borderId="19" xfId="0" applyNumberFormat="1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0"/>
  <sheetViews>
    <sheetView tabSelected="1" topLeftCell="A25" zoomScale="108" zoomScaleNormal="108" workbookViewId="0">
      <selection activeCell="C38" sqref="C38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28"/>
      <c r="B2" s="28"/>
      <c r="C2" s="28"/>
    </row>
    <row r="4" spans="1:13" ht="18.75" x14ac:dyDescent="0.3">
      <c r="A4" s="29" t="s">
        <v>0</v>
      </c>
      <c r="B4" s="29"/>
      <c r="C4" s="29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0" t="s">
        <v>1</v>
      </c>
      <c r="B6" s="30"/>
      <c r="C6" s="30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0" t="s">
        <v>2</v>
      </c>
      <c r="B7" s="30"/>
      <c r="C7" s="3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1" t="s">
        <v>3</v>
      </c>
      <c r="B8" s="31"/>
      <c r="C8" s="31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2" t="s">
        <v>4</v>
      </c>
      <c r="B10" s="32"/>
      <c r="C10" s="32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3" t="s">
        <v>20</v>
      </c>
      <c r="B12" s="33"/>
      <c r="C12" s="33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thickBot="1" x14ac:dyDescent="0.35">
      <c r="A13" s="9" t="s">
        <v>5</v>
      </c>
      <c r="B13" s="10" t="s">
        <v>6</v>
      </c>
      <c r="C13" s="11" t="s">
        <v>7</v>
      </c>
    </row>
    <row r="14" spans="1:13" ht="126.75" thickBot="1" x14ac:dyDescent="0.3">
      <c r="A14" s="34" t="s">
        <v>8</v>
      </c>
      <c r="B14" s="27" t="s">
        <v>21</v>
      </c>
      <c r="C14" s="17">
        <v>4200</v>
      </c>
    </row>
    <row r="15" spans="1:13" ht="24" customHeight="1" thickBot="1" x14ac:dyDescent="0.35">
      <c r="A15" s="34"/>
      <c r="B15" s="13"/>
      <c r="C15" s="12"/>
    </row>
    <row r="16" spans="1:13" s="16" customFormat="1" ht="75" x14ac:dyDescent="0.25">
      <c r="A16" s="34" t="s">
        <v>9</v>
      </c>
      <c r="B16" s="14" t="s">
        <v>22</v>
      </c>
      <c r="C16" s="15">
        <v>150</v>
      </c>
    </row>
    <row r="17" spans="1:3" s="16" customFormat="1" ht="75" x14ac:dyDescent="0.25">
      <c r="A17" s="34"/>
      <c r="B17" s="14" t="s">
        <v>23</v>
      </c>
      <c r="C17" s="15">
        <v>200</v>
      </c>
    </row>
    <row r="18" spans="1:3" s="16" customFormat="1" ht="75.75" thickBot="1" x14ac:dyDescent="0.3">
      <c r="A18" s="34"/>
      <c r="B18" s="14" t="s">
        <v>24</v>
      </c>
      <c r="C18" s="15">
        <v>100</v>
      </c>
    </row>
    <row r="19" spans="1:3" s="16" customFormat="1" ht="75.75" thickBot="1" x14ac:dyDescent="0.3">
      <c r="A19" s="34"/>
      <c r="B19" s="14" t="s">
        <v>25</v>
      </c>
      <c r="C19" s="15">
        <v>150</v>
      </c>
    </row>
    <row r="20" spans="1:3" s="16" customFormat="1" ht="75.75" thickBot="1" x14ac:dyDescent="0.3">
      <c r="A20" s="34"/>
      <c r="B20" s="14" t="s">
        <v>26</v>
      </c>
      <c r="C20" s="15">
        <v>216.44</v>
      </c>
    </row>
    <row r="21" spans="1:3" s="16" customFormat="1" ht="19.5" thickBot="1" x14ac:dyDescent="0.3">
      <c r="A21" s="34"/>
      <c r="B21" s="14"/>
      <c r="C21" s="15"/>
    </row>
    <row r="22" spans="1:3" s="16" customFormat="1" ht="19.5" thickBot="1" x14ac:dyDescent="0.3">
      <c r="A22" s="34"/>
      <c r="B22" s="14"/>
      <c r="C22" s="15"/>
    </row>
    <row r="23" spans="1:3" ht="24" customHeight="1" x14ac:dyDescent="0.3">
      <c r="A23" s="35" t="s">
        <v>10</v>
      </c>
      <c r="B23" s="13"/>
      <c r="C23" s="12"/>
    </row>
    <row r="24" spans="1:3" ht="24" customHeight="1" x14ac:dyDescent="0.3">
      <c r="A24" s="35"/>
      <c r="B24" s="13"/>
      <c r="C24" s="12"/>
    </row>
    <row r="25" spans="1:3" ht="105" x14ac:dyDescent="0.25">
      <c r="A25" s="34" t="s">
        <v>11</v>
      </c>
      <c r="B25" s="14" t="s">
        <v>27</v>
      </c>
      <c r="C25" s="17">
        <v>4800</v>
      </c>
    </row>
    <row r="26" spans="1:3" ht="21" customHeight="1" x14ac:dyDescent="0.3">
      <c r="A26" s="34"/>
      <c r="B26" s="13"/>
      <c r="C26" s="12"/>
    </row>
    <row r="27" spans="1:3" ht="31.5" customHeight="1" thickBot="1" x14ac:dyDescent="0.3">
      <c r="A27" s="39" t="s">
        <v>12</v>
      </c>
      <c r="B27" s="20"/>
      <c r="C27" s="21"/>
    </row>
    <row r="28" spans="1:3" ht="30" customHeight="1" thickBot="1" x14ac:dyDescent="0.3">
      <c r="A28" s="39"/>
      <c r="B28" s="26"/>
      <c r="C28" s="17"/>
    </row>
    <row r="29" spans="1:3" ht="18.75" x14ac:dyDescent="0.25">
      <c r="A29" s="45" t="s">
        <v>17</v>
      </c>
      <c r="B29" s="22"/>
      <c r="C29" s="17"/>
    </row>
    <row r="30" spans="1:3" ht="25.5" customHeight="1" thickBot="1" x14ac:dyDescent="0.35">
      <c r="A30" s="46"/>
      <c r="B30" s="23"/>
      <c r="C30" s="24"/>
    </row>
    <row r="31" spans="1:3" ht="18.75" x14ac:dyDescent="0.25">
      <c r="A31" s="47" t="s">
        <v>18</v>
      </c>
      <c r="B31" s="26"/>
      <c r="C31" s="17"/>
    </row>
    <row r="32" spans="1:3" ht="25.5" customHeight="1" thickBot="1" x14ac:dyDescent="0.35">
      <c r="A32" s="48"/>
      <c r="B32" s="13"/>
      <c r="C32" s="12"/>
    </row>
    <row r="33" spans="1:3" ht="75" x14ac:dyDescent="0.25">
      <c r="A33" s="45" t="s">
        <v>28</v>
      </c>
      <c r="B33" s="22" t="s">
        <v>29</v>
      </c>
      <c r="C33" s="52">
        <v>5</v>
      </c>
    </row>
    <row r="34" spans="1:3" ht="25.5" customHeight="1" thickBot="1" x14ac:dyDescent="0.35">
      <c r="A34" s="51"/>
      <c r="B34" s="49"/>
      <c r="C34" s="50"/>
    </row>
    <row r="35" spans="1:3" ht="21" customHeight="1" x14ac:dyDescent="0.3">
      <c r="A35" s="40" t="s">
        <v>13</v>
      </c>
      <c r="B35" s="40"/>
      <c r="C35" s="25">
        <f>C14+C16+C17+C18+C19+C20+C21+C25+C33</f>
        <v>9821.4399999999987</v>
      </c>
    </row>
    <row r="36" spans="1:3" ht="21" customHeight="1" x14ac:dyDescent="0.3">
      <c r="A36" s="43" t="s">
        <v>15</v>
      </c>
      <c r="B36" s="44"/>
      <c r="C36" s="18">
        <f>10000-C35</f>
        <v>178.56000000000131</v>
      </c>
    </row>
    <row r="37" spans="1:3" ht="21" customHeight="1" x14ac:dyDescent="0.3">
      <c r="A37" s="41" t="s">
        <v>16</v>
      </c>
      <c r="B37" s="41"/>
      <c r="C37" s="18">
        <v>68.739999999999995</v>
      </c>
    </row>
    <row r="38" spans="1:3" ht="21" customHeight="1" x14ac:dyDescent="0.3">
      <c r="A38" s="42" t="s">
        <v>14</v>
      </c>
      <c r="B38" s="42"/>
      <c r="C38" s="19">
        <f>C37+C36</f>
        <v>247.30000000000132</v>
      </c>
    </row>
    <row r="40" spans="1:3" ht="31.5" customHeight="1" x14ac:dyDescent="0.25">
      <c r="A40" s="36" t="s">
        <v>19</v>
      </c>
      <c r="B40" s="37"/>
      <c r="C40" s="38"/>
    </row>
  </sheetData>
  <mergeCells count="20">
    <mergeCell ref="A33:A34"/>
    <mergeCell ref="A40:C40"/>
    <mergeCell ref="A25:A26"/>
    <mergeCell ref="A27:A28"/>
    <mergeCell ref="A35:B35"/>
    <mergeCell ref="A37:B37"/>
    <mergeCell ref="A38:B38"/>
    <mergeCell ref="A36:B36"/>
    <mergeCell ref="A29:A30"/>
    <mergeCell ref="A31:A32"/>
    <mergeCell ref="A10:C10"/>
    <mergeCell ref="A12:C12"/>
    <mergeCell ref="A14:A15"/>
    <mergeCell ref="A16:A22"/>
    <mergeCell ref="A23:A24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1</cp:revision>
  <cp:lastPrinted>2025-06-30T16:49:55Z</cp:lastPrinted>
  <dcterms:created xsi:type="dcterms:W3CDTF">2025-04-16T11:42:02Z</dcterms:created>
  <dcterms:modified xsi:type="dcterms:W3CDTF">2026-05-21T13:50:02Z</dcterms:modified>
  <dc:language>pt-BR</dc:language>
</cp:coreProperties>
</file>