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Diego da Farmácia\"/>
    </mc:Choice>
  </mc:AlternateContent>
  <xr:revisionPtr revIDLastSave="0" documentId="13_ncr:1_{76770354-A795-4CA4-AD89-91E813F61490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calcMode="manual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6" i="1" l="1"/>
  <c r="C37" i="1"/>
  <c r="C39" i="1" l="1"/>
</calcChain>
</file>

<file path=xl/sharedStrings.xml><?xml version="1.0" encoding="utf-8"?>
<sst xmlns="http://schemas.openxmlformats.org/spreadsheetml/2006/main" count="33" uniqueCount="33">
  <si>
    <t>COTA  PARA O EXERCÍCIO DE ATIVIDADE PARLAMENTAR - CEAP</t>
  </si>
  <si>
    <t>Lei N° 3437 de janeiro de 2025.</t>
  </si>
  <si>
    <t>e da outras providências.</t>
  </si>
  <si>
    <t>GABINETE DO VEREADOR DIEGO DA FARMÁCIA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</si>
  <si>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</si>
  <si>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</si>
  <si>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</si>
  <si>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</si>
  <si>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</si>
  <si>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</si>
  <si>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</si>
  <si>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</si>
  <si>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</si>
  <si>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</si>
  <si>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</si>
  <si>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</si>
  <si>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GASTOS COM EVENTOS INSTITUCIONAIS (Limita a 10% da verba mensal)</t>
  </si>
  <si>
    <t>Art. 3° O saldo da verba não utilizado mensalmente, acumula-se ao longo do exercício financeirovigente, vedada a acumulação para o exercício seguinte.</t>
  </si>
  <si>
    <r>
      <t>Art 6°</t>
    </r>
    <r>
      <rPr>
        <sz val="13"/>
        <color theme="1"/>
        <rFont val="Calibri"/>
        <family val="2"/>
        <charset val="1"/>
      </rPr>
      <t xml:space="preserve"> Dispoe sobre a criação da Cota para o Exercício de Atividade Parlamentar (CEAP) </t>
    </r>
  </si>
  <si>
    <t>PERÍODO DE REFERÊNCIA: ABRIL DE 2026.</t>
  </si>
  <si>
    <t>Quinto termo aditivo ao contrato n°04/2023 da Câmara Municipal de Viana, de aluguel veículo cronos drive, utilizado para o deslocamento do vereador, no valor diário de R$ 115,78, totalizando o valor mensal de R$ 3.473,40 referente ao período de 01/04 a 30/04 – LOCANORTEL SERVIÇOS EIRELI EPP (CNPJ: 17.159.548/0001-81).</t>
  </si>
  <si>
    <t>NFC N°1876607 de abastecimento de combustível gasolina aditivada, referente a 15,409 litros de gasolina comum, realizado no dia 01/04/2026, no valor de R$ 100,00 - POSTO RM VIANA 41.352.919/0001-21.</t>
  </si>
  <si>
    <t>NFC N°1977804 de abastecimento de combustível gasolina aditivada, referente a 15,409 litros de gasolina comum, realizado no dia 02/04/2026, no valor de R$ 100,00 - POSTO RM VIANA 41.352.919/0001-21.</t>
  </si>
  <si>
    <t>NFC N°001981744 de abastecimento de combustível gasolina comun, referente a 23,113 litros de gasolina comum, realizado no dia 05/04/2026, no valor de R$ 150,00 - POSTO RM VIANA 41.352.919/0001-21.</t>
  </si>
  <si>
    <t>NFC N°001947042 de abastecimento de combustível gasolina comun, referente a 15,061 litros de gasolina comum, realizado no dia 06/04/2026, no valor de R$ 100,00 - POSTO RM VIANA 41.352.919/0001-21.</t>
  </si>
  <si>
    <t>NFC N°001984291 de abastecimento de combustível gasolina aditivada, referente a 23,113 litros de gasolina comum, realizado no dia 07/04/2026, no valor de R$ 150,00 - POSTO RM VIANA 41.352.919/0001-21.</t>
  </si>
  <si>
    <t>NFC N°001990614 de abastecimento de combustível gasolina comun, referente a 26,195 litros de gasolina comum, realizado no dia 12/04/2026, no valor de R$ 170,00 - POSTO RM VIANA 41.352.919/0001-21.</t>
  </si>
  <si>
    <t>NFC N°001987835200 de abastecimento de combustível gasolina comun, referente a 22,591 litros de gasolina comum, realizado no dia 10/04/2026, no valor de R$ 150,00 - POSTO RM VIANA 41.352.919/0001-21.</t>
  </si>
  <si>
    <t>NFC N°001993577 de abastecimento de combustível gasolina comun, referente a 15,409 litros de gasolina comum, realizado no dia 15/04/2026, no valor de R$ 100,00 - POSTO RM VIANA 41.352.919/0001-21.</t>
  </si>
  <si>
    <t>NFC N°001995877 de abastecimento de combustível gasolina comun, referente a 27,735 litros de gasolina comum, realizado no dia 17/04/2026, no valor de R$ 180,00 - POSTO RM VIANA 41.352.919/0001-21.</t>
  </si>
  <si>
    <t>Nota fiscal de serviço eletrônica N°381 de prestação de serviço com produção de roteiro para criação de vídeo para rede social- animações motion – produção de conteúdo para rede social – fornecimento de relatórios de postagens, referente ao mês de abril de 2026, no valor de R$ 4.800,00 - AGORA ES COMUNICAÇAO E PESQUISA LTDA CNPJ 34.726.969/0001-66.</t>
  </si>
  <si>
    <t>NFC N°001275818 de abastecimento de combustível gasolina comun, referente a 23,113 litros de gasolina comum, realizado no dia 08/04/2026, no valor de R$ 150,00 - AUTO SERVICO CANAA LTDA 28.048.312/0001-94.</t>
  </si>
  <si>
    <t>NFC N°001989760 de abastecimento de combustível gasolina comun, referente a 23,113 litros de gasolina comum, realizado no dia 11/04/2026, no valor de R$ 150,00 - AUTO SERVICO CANAA 28.048.312/0001-94.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</si>
</sst>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2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theme="1"/>
      <name val="Calibri"/>
      <family val="2"/>
    </font>
    <font>
      <b/>
      <sz val="13"/>
      <color theme="1"/>
      <name val="Calibri"/>
      <family val="2"/>
      <charset val="1"/>
    </font>
    <font>
      <sz val="13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vertical="center" wrapText="1"/>
    </xf>
    <xf numFmtId="164" fontId="2" fillId="0" borderId="6" xfId="0" applyNumberFormat="1" applyFont="1" applyBorder="1" applyAlignment="1" applyProtection="1">
      <alignment horizontal="right" vertical="center"/>
    </xf>
    <xf numFmtId="0" fontId="0" fillId="0" borderId="5" xfId="0" applyBorder="1" applyAlignment="1" applyProtection="1">
      <alignment horizontal="left" vertical="center"/>
    </xf>
    <xf numFmtId="164" fontId="2" fillId="0" borderId="6" xfId="0" applyNumberFormat="1" applyFont="1" applyBorder="1" applyAlignment="1" applyProtection="1">
      <alignment horizontal="right"/>
    </xf>
    <xf numFmtId="0" fontId="0" fillId="0" borderId="5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8" xfId="0" applyBorder="1" applyAlignment="1" applyProtection="1">
      <alignment horizontal="left" vertical="center"/>
    </xf>
    <xf numFmtId="164" fontId="8" fillId="3" borderId="9" xfId="0" applyNumberFormat="1" applyFont="1" applyFill="1" applyBorder="1" applyAlignment="1" applyProtection="1">
      <alignment horizontal="right"/>
    </xf>
    <xf numFmtId="164" fontId="8" fillId="3" borderId="11" xfId="0" applyNumberFormat="1" applyFont="1" applyFill="1" applyBorder="1" applyAlignment="1" applyProtection="1">
      <alignment horizontal="right"/>
    </xf>
    <xf numFmtId="0" fontId="0" fillId="0" borderId="8" xfId="0" applyFont="1" applyBorder="1" applyAlignment="1" applyProtection="1">
      <alignment vertical="center" wrapText="1"/>
    </xf>
    <xf numFmtId="164" fontId="2" fillId="0" borderId="9" xfId="0" applyNumberFormat="1" applyFont="1" applyBorder="1" applyAlignment="1" applyProtection="1">
      <alignment horizontal="right" vertical="center"/>
    </xf>
    <xf numFmtId="0" fontId="0" fillId="0" borderId="5" xfId="0" applyBorder="1" applyAlignment="1" applyProtection="1">
      <alignment horizontal="left" wrapText="1"/>
    </xf>
    <xf numFmtId="0" fontId="0" fillId="0" borderId="5" xfId="0" applyBorder="1" applyAlignment="1" applyProtection="1">
      <alignment horizontal="left" vertical="center" wrapText="1"/>
    </xf>
    <xf numFmtId="164" fontId="2" fillId="0" borderId="15" xfId="0" applyNumberFormat="1" applyFont="1" applyBorder="1" applyAlignment="1" applyProtection="1">
      <alignment horizontal="right" vertical="center"/>
    </xf>
    <xf numFmtId="0" fontId="0" fillId="0" borderId="16" xfId="0" applyFont="1" applyBorder="1" applyAlignment="1" applyProtection="1">
      <alignment vertical="center" wrapText="1"/>
    </xf>
    <xf numFmtId="0" fontId="0" fillId="0" borderId="8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18" xfId="0" applyBorder="1" applyAlignment="1" applyProtection="1">
      <alignment horizontal="left" wrapText="1"/>
    </xf>
    <xf numFmtId="164" fontId="2" fillId="0" borderId="17" xfId="0" applyNumberFormat="1" applyFont="1" applyBorder="1" applyAlignment="1" applyProtection="1">
      <alignment horizontal="right" vertical="center"/>
    </xf>
    <xf numFmtId="164" fontId="2" fillId="0" borderId="19" xfId="0" applyNumberFormat="1" applyFont="1" applyBorder="1" applyAlignment="1" applyProtection="1">
      <alignment horizontal="right" vertical="center"/>
    </xf>
    <xf numFmtId="164" fontId="8" fillId="3" borderId="3" xfId="0" applyNumberFormat="1" applyFont="1" applyFill="1" applyBorder="1" applyAlignment="1" applyProtection="1">
      <alignment horizontal="right"/>
    </xf>
    <xf numFmtId="0" fontId="0" fillId="0" borderId="0" xfId="0" applyAlignment="1">
      <alignment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left"/>
    </xf>
    <xf numFmtId="0" fontId="7" fillId="3" borderId="5" xfId="0" applyFont="1" applyFill="1" applyBorder="1" applyAlignment="1" applyProtection="1">
      <alignment horizontal="left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wrapText="1"/>
    </xf>
    <xf numFmtId="0" fontId="9" fillId="0" borderId="22" xfId="0" applyFont="1" applyBorder="1" applyAlignment="1" applyProtection="1">
      <alignment horizontal="center" wrapText="1"/>
    </xf>
    <xf numFmtId="0" fontId="9" fillId="0" borderId="5" xfId="0" applyFont="1" applyBorder="1" applyAlignment="1" applyProtection="1">
      <alignment horizont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left"/>
    </xf>
    <xf numFmtId="0" fontId="7" fillId="3" borderId="8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0" fillId="0" borderId="8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2289960</xdr:colOff>
      <xdr:row>2</xdr:row>
      <xdr:rowOff>14040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000" cy="652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1"/>
  <sheetViews>
    <sheetView tabSelected="1" topLeftCell="A28" zoomScaleNormal="100" workbookViewId="0">
      <selection activeCell="C37" sqref="C37"/>
    </sheetView>
  </sheetViews>
  <sheetFormatPr defaultColWidth="8.7109375" defaultRowHeight="14.25" customHeight="1" x14ac:dyDescent="0.25"/>
  <cols>
    <col min="1" max="1" width="31.5703125" style="1" customWidth="1"/>
    <col min="2" max="2" width="43.85546875" style="1" customWidth="1"/>
    <col min="3" max="3" width="16.5703125" style="1" customWidth="1"/>
  </cols>
  <sheetData>
    <row r="2" spans="1:13" ht="36" customHeight="1" x14ac:dyDescent="0.25">
      <c r="A2" s="35"/>
      <c r="B2" s="35"/>
      <c r="C2" s="35"/>
    </row>
    <row r="4" spans="1:13" ht="18.75" x14ac:dyDescent="0.3">
      <c r="A4" s="36" t="s">
        <v>0</v>
      </c>
      <c r="B4" s="36"/>
      <c r="C4" s="36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7" t="s">
        <v>1</v>
      </c>
      <c r="B6" s="37"/>
      <c r="C6" s="37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8" t="s">
        <v>18</v>
      </c>
      <c r="B7" s="38"/>
      <c r="C7" s="38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9" t="s">
        <v>2</v>
      </c>
      <c r="B8" s="39"/>
      <c r="C8" s="39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40" t="s">
        <v>3</v>
      </c>
      <c r="B10" s="40"/>
      <c r="C10" s="40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41" t="s">
        <v>19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  <row r="13" spans="1:13" ht="21" customHeight="1" x14ac:dyDescent="0.3">
      <c r="A13" s="8" t="s">
        <v>4</v>
      </c>
      <c r="B13" s="9" t="s">
        <v>5</v>
      </c>
      <c r="C13" s="10" t="s">
        <v>6</v>
      </c>
    </row>
    <row r="14" spans="1:13" ht="120" x14ac:dyDescent="0.25">
      <c r="A14" s="42" t="s">
        <v>7</v>
      </c>
      <c r="B14" s="12" t="s">
        <v>20</v>
      </c>
      <c r="C14" s="13">
        <v>3473.4</v>
      </c>
    </row>
    <row r="15" spans="1:13" ht="21.75" customHeight="1" thickBot="1" x14ac:dyDescent="0.35">
      <c r="A15" s="42"/>
      <c r="B15" s="14"/>
      <c r="C15" s="15"/>
    </row>
    <row r="16" spans="1:13" ht="75" x14ac:dyDescent="0.25">
      <c r="A16" s="42" t="s">
        <v>8</v>
      </c>
      <c r="B16" s="25" t="s">
        <v>21</v>
      </c>
      <c r="C16" s="13">
        <v>100</v>
      </c>
    </row>
    <row r="17" spans="1:3" ht="75" x14ac:dyDescent="0.25">
      <c r="A17" s="46"/>
      <c r="B17" s="28" t="s">
        <v>22</v>
      </c>
      <c r="C17" s="13">
        <v>100</v>
      </c>
    </row>
    <row r="18" spans="1:3" ht="75" x14ac:dyDescent="0.25">
      <c r="A18" s="46"/>
      <c r="B18" s="29" t="s">
        <v>23</v>
      </c>
      <c r="C18" s="13">
        <v>150</v>
      </c>
    </row>
    <row r="19" spans="1:3" s="17" customFormat="1" ht="75" x14ac:dyDescent="0.25">
      <c r="A19" s="46"/>
      <c r="B19" s="16" t="s">
        <v>24</v>
      </c>
      <c r="C19" s="13">
        <v>100</v>
      </c>
    </row>
    <row r="20" spans="1:3" s="17" customFormat="1" ht="75" x14ac:dyDescent="0.25">
      <c r="A20" s="46"/>
      <c r="B20" s="22" t="s">
        <v>25</v>
      </c>
      <c r="C20" s="13">
        <v>150</v>
      </c>
    </row>
    <row r="21" spans="1:3" s="17" customFormat="1" ht="75" x14ac:dyDescent="0.25">
      <c r="A21" s="46"/>
      <c r="B21" s="27" t="s">
        <v>31</v>
      </c>
      <c r="C21" s="13">
        <v>150</v>
      </c>
    </row>
    <row r="22" spans="1:3" s="17" customFormat="1" ht="75" x14ac:dyDescent="0.25">
      <c r="A22" s="46"/>
      <c r="B22" s="22" t="s">
        <v>32</v>
      </c>
      <c r="C22" s="26">
        <v>150</v>
      </c>
    </row>
    <row r="23" spans="1:3" s="17" customFormat="1" ht="75" x14ac:dyDescent="0.25">
      <c r="A23" s="46"/>
      <c r="B23" s="22" t="s">
        <v>26</v>
      </c>
      <c r="C23" s="26">
        <v>170</v>
      </c>
    </row>
    <row r="24" spans="1:3" s="17" customFormat="1" ht="75" x14ac:dyDescent="0.25">
      <c r="A24" s="46"/>
      <c r="B24" s="57" t="s">
        <v>27</v>
      </c>
      <c r="C24" s="26">
        <v>150</v>
      </c>
    </row>
    <row r="25" spans="1:3" s="17" customFormat="1" ht="75" x14ac:dyDescent="0.25">
      <c r="A25" s="46"/>
      <c r="B25" s="34" t="s">
        <v>28</v>
      </c>
      <c r="C25" s="26">
        <v>100</v>
      </c>
    </row>
    <row r="26" spans="1:3" s="17" customFormat="1" ht="75" x14ac:dyDescent="0.25">
      <c r="A26" s="46"/>
      <c r="B26" s="25" t="s">
        <v>29</v>
      </c>
      <c r="C26" s="13">
        <v>180</v>
      </c>
    </row>
    <row r="27" spans="1:3" s="17" customFormat="1" ht="19.5" thickBot="1" x14ac:dyDescent="0.3">
      <c r="A27" s="47"/>
      <c r="B27" s="25"/>
      <c r="C27" s="13"/>
    </row>
    <row r="28" spans="1:3" ht="29.25" customHeight="1" thickBot="1" x14ac:dyDescent="0.3">
      <c r="A28" s="43" t="s">
        <v>9</v>
      </c>
      <c r="B28" s="14"/>
      <c r="C28" s="13"/>
    </row>
    <row r="29" spans="1:3" ht="24.75" customHeight="1" thickBot="1" x14ac:dyDescent="0.3">
      <c r="A29" s="43"/>
      <c r="B29" s="19"/>
      <c r="C29" s="13"/>
    </row>
    <row r="30" spans="1:3" ht="135.75" thickBot="1" x14ac:dyDescent="0.3">
      <c r="A30" s="11" t="s">
        <v>10</v>
      </c>
      <c r="B30" s="16" t="s">
        <v>30</v>
      </c>
      <c r="C30" s="13">
        <v>4800</v>
      </c>
    </row>
    <row r="31" spans="1:3" ht="19.5" thickBot="1" x14ac:dyDescent="0.3">
      <c r="A31" s="53" t="s">
        <v>11</v>
      </c>
      <c r="B31" s="22"/>
      <c r="C31" s="23"/>
    </row>
    <row r="32" spans="1:3" ht="19.5" thickBot="1" x14ac:dyDescent="0.3">
      <c r="A32" s="53"/>
      <c r="B32" s="18"/>
      <c r="C32" s="23"/>
    </row>
    <row r="33" spans="1:3" ht="19.5" thickBot="1" x14ac:dyDescent="0.3">
      <c r="A33" s="48"/>
      <c r="B33" s="30"/>
      <c r="C33" s="23"/>
    </row>
    <row r="34" spans="1:3" ht="26.25" customHeight="1" x14ac:dyDescent="0.25">
      <c r="A34" s="48" t="s">
        <v>16</v>
      </c>
      <c r="B34" s="24"/>
      <c r="C34" s="31"/>
    </row>
    <row r="35" spans="1:3" ht="25.5" customHeight="1" thickBot="1" x14ac:dyDescent="0.3">
      <c r="A35" s="49"/>
      <c r="B35" s="30"/>
      <c r="C35" s="32"/>
    </row>
    <row r="36" spans="1:3" ht="21" customHeight="1" x14ac:dyDescent="0.3">
      <c r="A36" s="54" t="s">
        <v>12</v>
      </c>
      <c r="B36" s="54"/>
      <c r="C36" s="33">
        <f>C14+C16+C17+C18+C19+C20+C21+C22+C23+C24+C26+C27+C30+C31+C25</f>
        <v>9773.4</v>
      </c>
    </row>
    <row r="37" spans="1:3" ht="21" customHeight="1" x14ac:dyDescent="0.3">
      <c r="A37" s="44" t="s">
        <v>14</v>
      </c>
      <c r="B37" s="45"/>
      <c r="C37" s="20">
        <f>10000-C36</f>
        <v>226.60000000000036</v>
      </c>
    </row>
    <row r="38" spans="1:3" ht="21" customHeight="1" x14ac:dyDescent="0.3">
      <c r="A38" s="55" t="s">
        <v>15</v>
      </c>
      <c r="B38" s="55"/>
      <c r="C38" s="20">
        <v>670.22</v>
      </c>
    </row>
    <row r="39" spans="1:3" ht="21" customHeight="1" thickBot="1" x14ac:dyDescent="0.35">
      <c r="A39" s="56" t="s">
        <v>13</v>
      </c>
      <c r="B39" s="56"/>
      <c r="C39" s="21">
        <f>C38+C37</f>
        <v>896.82000000000039</v>
      </c>
    </row>
    <row r="41" spans="1:3" ht="33" customHeight="1" x14ac:dyDescent="0.25">
      <c r="A41" s="50" t="s">
        <v>17</v>
      </c>
      <c r="B41" s="51"/>
      <c r="C41" s="52"/>
    </row>
  </sheetData>
  <mergeCells count="17">
    <mergeCell ref="A41:C41"/>
    <mergeCell ref="A31:A33"/>
    <mergeCell ref="A36:B36"/>
    <mergeCell ref="A38:B38"/>
    <mergeCell ref="A39:B39"/>
    <mergeCell ref="A10:C10"/>
    <mergeCell ref="A12:M12"/>
    <mergeCell ref="A14:A15"/>
    <mergeCell ref="A28:A29"/>
    <mergeCell ref="A37:B37"/>
    <mergeCell ref="A16:A27"/>
    <mergeCell ref="A34:A35"/>
    <mergeCell ref="A2:C2"/>
    <mergeCell ref="A4:C4"/>
    <mergeCell ref="A6:C6"/>
    <mergeCell ref="A7:C7"/>
    <mergeCell ref="A8:C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2025-06-03T16:46:35Z</cp:lastPrinted>
  <dcterms:created xsi:type="dcterms:W3CDTF">2025-04-16T11:42:02Z</dcterms:created>
  <dcterms:modified xsi:type="dcterms:W3CDTF">2026-05-21T13:00:26Z</dcterms:modified>
  <dc:language>pt-BR</dc:language>
</cp:coreProperties>
</file>