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/>
  <mc:AlternateContent xmlns:mc="http://schemas.openxmlformats.org/markup-compatibility/2006">
    <mc:Choice Requires="x15">
      <x15ac:absPath xmlns:x15ac="http://schemas.microsoft.com/office/spreadsheetml/2010/11/ac" url="C:\Users\CMVn1\Desktop\Cota Parlamentar\Joilson Broedel\"/>
    </mc:Choice>
  </mc:AlternateContent>
  <xr:revisionPtr revIDLastSave="0" documentId="13_ncr:1_{0FF3B52A-A60F-45CD-BCA1-E3245875D9B0}" xr6:coauthVersionLast="36" xr6:coauthVersionMax="36" xr10:uidLastSave="{00000000-0000-0000-0000-000000000000}"/>
  <bookViews>
    <workbookView xWindow="0" yWindow="0" windowWidth="16380" windowHeight="8190" tabRatio="500" xr2:uid="{00000000-000D-0000-FFFF-FFFF00000000}"/>
  </bookViews>
  <sheets>
    <sheet name="Planilha1" sheetId="1" r:id="rId1"/>
  </sheets>
  <calcPr calcId="17902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33" i="1" l="1"/>
  <c r="C34" i="1" l="1"/>
  <c r="C36" i="1" s="1"/>
</calcChain>
</file>

<file path=xl/sharedStrings.xml><?xml version="1.0" encoding="utf-8"?>
<sst xmlns="http://schemas.openxmlformats.org/spreadsheetml/2006/main" count="27" uniqueCount="27">
  <si>
    <t>COTA  PARA O EXERCÍCIO DE ATIVIDADE PARLAMENTAR - CEAP</t>
  </si>
  <si>
    <t>Lei N° 3437 de janeiro de 2025.</t>
  </si>
  <si>
    <t>e da outras providências.</t>
  </si>
  <si>
    <t>GABINETE DO VEREADOR JOILSON BROEDEL</t>
  </si>
  <si>
    <t>TIPO DE DESPESA</t>
  </si>
  <si>
    <t>DESCRIÇÃO DE DESPESA</t>
  </si>
  <si>
    <t>VALOR</t>
  </si>
  <si>
    <t>LOCAÇÃO DE BENS MÓVEIS (Limitado a 10% do valor de mercado do veículo)</t>
  </si>
  <si>
    <t>GASTO COM COMBUSTÍVEL (Limitado a 15% da verba mensal)</t>
  </si>
  <si>
    <t>LOCAÇÃO DE BENS IMÓVEIS (Limitado a até 25% do valor mensal da verba)</t>
  </si>
  <si>
    <t>GASTO COM COMUNICAÇÃO (Limitado a 50% da verba mensal)</t>
  </si>
  <si>
    <t>GASTO C/ MATERIAL DE ESCRITÓRIO E SUPRIMENTOS P/ O GABINETE (Limitado a 10% da verba mensal)</t>
  </si>
  <si>
    <t>VALOR TOTAL DOS GASTOS MENSAIS DA CEAP:</t>
  </si>
  <si>
    <t>SALDO CUMULATIVO PARA OS MESES ADJACENTES:</t>
  </si>
  <si>
    <t>SALDO DO MÊS:</t>
  </si>
  <si>
    <t>SALDO DOS MESES ANTERIORIORES:</t>
  </si>
  <si>
    <t>GASTOS COM MATERIAL DE SERVIÇO E APOIO AO MANDATO</t>
  </si>
  <si>
    <t>Art. 3° O saldo da verba não utilizado mensalmente, acumula-se ao longo do exercício financeirovigente, vedada a acumulação para o exercício seguinte.</t>
  </si>
  <si>
    <r>
      <t>Art 6°</t>
    </r>
    <r>
      <rPr>
        <sz val="13"/>
        <color theme="1"/>
        <rFont val="Calibri"/>
        <family val="2"/>
        <charset val="1"/>
      </rPr>
      <t xml:space="preserve"> Dispoe sobre a criação da Cota para o Exercício de Atividade Parlamentar (CEAP) </t>
    </r>
  </si>
  <si>
    <t>PERÍODO DE REFERÊNCIA: ABRIL DE 2026.</t>
  </si>
  <si>
    <t>Quinto termo aditivo ao contrato n°04/2023 da Câmara Municipal de Viana, Veículo tipo hatch 1.0 no valor diário de R$ 115,78 totalizando o valor mensal de R$ 3.473,40 (De 01/04 a 30/04) – LOCANORTE SERVIÇOS EIRELI EPP (CNPJ: 17.159.548/0001-81) ND 4721.</t>
  </si>
  <si>
    <t>NF N°28688 de abastecimento de combustível, referente a 31,299 litros de gasolina aditivada, realizado no dia 02/04/2026, no valor de R$ 200,00 – POSTO DE COMBUSTIVEIS JARDIM AMÉRICA LTDA (CNPJ 32.346.567/0001-00).</t>
  </si>
  <si>
    <t>NF N°29981 de abastecimento de combustível, referente a 37,985 litros de gasolina aditivada, realizado no dia 16/04/2026, no valor de R$ 245,00 – POSTO DE COMBUSTIVEIS JARDIM AMÉRICA LTDA (CNPJ 32.346.567/0001-00).</t>
  </si>
  <si>
    <t>NF N°29338 de abastecimento de combustível, referente a 39,124 litros de gasolina aditivada, realizado no dia 09/04/2026, no valor de R$ 250,00 – POSTO DE COMBUSTIVEIS JARDIM AMÉRICA LTDA (CNPJ 32.346.567/0001-00).</t>
  </si>
  <si>
    <t>NF N°29338 de abastecimento de combustível, referente a 15,409 litros de gasolina comum, realizado no dia 23/04/2026, no valor de R$ 100,00 – POSTO RM VIANA (CNPJ 41.352.919/0001-21).</t>
  </si>
  <si>
    <t>Nota fiscal de serviço eletrônica N°383 de produção de vídeo para rede social, criação de roteiro, captação de imagens com câmera e ou celular, captação de imagens com drone e edição de vídeo, referente ao mês de abril de 2026, no valor de R$ 4.800,00 – AGORA ES COMUNICAÇÃO E PESQUISA LTDA (CNPJ 34.726.969/0001-66).</t>
  </si>
  <si>
    <t>Nota fiscal C-e nº 32590 de compra de material de escritório 24/04/2026 , no valor de R$ 89,75 –
CESCONETTO ATACADO DE PAPEIS LTDA (CNPJ:
06.967.098/0002-18).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</si>
</sst>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 &quot;#,##0.00"/>
  </numFmts>
  <fonts count="13" x14ac:knownFonts="1">
    <font>
      <sz val="11"/>
      <color theme="1"/>
      <name val="Calibri"/>
      <family val="2"/>
      <charset val="1"/>
    </font>
    <font>
      <b/>
      <u/>
      <sz val="14"/>
      <color theme="1"/>
      <name val="Calibri"/>
      <family val="2"/>
      <charset val="1"/>
    </font>
    <font>
      <b/>
      <sz val="14"/>
      <color theme="1"/>
      <name val="Calibri"/>
      <family val="2"/>
      <charset val="1"/>
    </font>
    <font>
      <sz val="14"/>
      <color theme="1"/>
      <name val="Calibri"/>
      <family val="2"/>
      <charset val="1"/>
    </font>
    <font>
      <u/>
      <sz val="14"/>
      <color theme="5"/>
      <name val="Calibri"/>
      <family val="2"/>
      <charset val="1"/>
    </font>
    <font>
      <b/>
      <sz val="12"/>
      <color theme="1"/>
      <name val="Calibri"/>
      <family val="2"/>
      <charset val="1"/>
    </font>
    <font>
      <sz val="12"/>
      <color theme="1"/>
      <name val="Calibri"/>
      <family val="2"/>
      <charset val="1"/>
    </font>
    <font>
      <b/>
      <sz val="11"/>
      <color theme="1"/>
      <name val="Calibri"/>
      <family val="2"/>
      <charset val="1"/>
    </font>
    <font>
      <b/>
      <sz val="12"/>
      <name val="Calibri"/>
      <family val="2"/>
      <charset val="1"/>
    </font>
    <font>
      <b/>
      <sz val="14"/>
      <name val="Calibri"/>
      <family val="2"/>
      <charset val="1"/>
    </font>
    <font>
      <b/>
      <sz val="12"/>
      <color theme="1"/>
      <name val="Calibri"/>
      <family val="2"/>
    </font>
    <font>
      <b/>
      <sz val="13"/>
      <color theme="1"/>
      <name val="Calibri"/>
      <family val="2"/>
      <charset val="1"/>
    </font>
    <font>
      <sz val="13"/>
      <color theme="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9" tint="0.39988402966399123"/>
        <bgColor rgb="FF99CCFF"/>
      </patternFill>
    </fill>
    <fill>
      <patternFill patternType="solid">
        <fgColor theme="9" tint="0.79989013336588644"/>
        <bgColor rgb="FFFFFFCC"/>
      </patternFill>
    </fill>
  </fills>
  <borders count="2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 applyProtection="1"/>
    <xf numFmtId="0" fontId="1" fillId="0" borderId="0" xfId="0" applyFont="1" applyAlignment="1" applyProtection="1"/>
    <xf numFmtId="0" fontId="2" fillId="0" borderId="0" xfId="0" applyFont="1" applyAlignment="1" applyProtection="1"/>
    <xf numFmtId="0" fontId="2" fillId="0" borderId="0" xfId="0" applyFont="1" applyAlignment="1" applyProtection="1">
      <alignment horizontal="center"/>
    </xf>
    <xf numFmtId="0" fontId="3" fillId="0" borderId="0" xfId="0" applyFont="1" applyAlignment="1" applyProtection="1"/>
    <xf numFmtId="0" fontId="3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left"/>
    </xf>
    <xf numFmtId="0" fontId="5" fillId="0" borderId="0" xfId="0" applyFont="1" applyAlignment="1" applyProtection="1"/>
    <xf numFmtId="0" fontId="2" fillId="2" borderId="2" xfId="0" applyFont="1" applyFill="1" applyBorder="1" applyAlignment="1" applyProtection="1">
      <alignment horizontal="center"/>
    </xf>
    <xf numFmtId="0" fontId="2" fillId="2" borderId="3" xfId="0" applyFont="1" applyFill="1" applyBorder="1" applyAlignment="1" applyProtection="1">
      <alignment horizontal="center"/>
    </xf>
    <xf numFmtId="0" fontId="2" fillId="2" borderId="4" xfId="0" applyFont="1" applyFill="1" applyBorder="1" applyAlignment="1" applyProtection="1">
      <alignment horizontal="center"/>
    </xf>
    <xf numFmtId="164" fontId="2" fillId="0" borderId="7" xfId="0" applyNumberFormat="1" applyFont="1" applyBorder="1" applyAlignment="1" applyProtection="1">
      <alignment vertical="center"/>
    </xf>
    <xf numFmtId="0" fontId="0" fillId="0" borderId="6" xfId="0" applyBorder="1" applyAlignment="1" applyProtection="1">
      <alignment horizontal="left"/>
    </xf>
    <xf numFmtId="164" fontId="2" fillId="0" borderId="7" xfId="0" applyNumberFormat="1" applyFont="1" applyBorder="1" applyAlignment="1" applyProtection="1"/>
    <xf numFmtId="164" fontId="9" fillId="3" borderId="7" xfId="0" applyNumberFormat="1" applyFont="1" applyFill="1" applyBorder="1" applyAlignment="1" applyProtection="1"/>
    <xf numFmtId="164" fontId="9" fillId="3" borderId="10" xfId="0" applyNumberFormat="1" applyFont="1" applyFill="1" applyBorder="1" applyAlignment="1" applyProtection="1"/>
    <xf numFmtId="164" fontId="9" fillId="3" borderId="14" xfId="0" applyNumberFormat="1" applyFont="1" applyFill="1" applyBorder="1" applyAlignment="1" applyProtection="1"/>
    <xf numFmtId="0" fontId="0" fillId="0" borderId="6" xfId="0" applyFont="1" applyBorder="1" applyAlignment="1" applyProtection="1">
      <alignment horizontal="left" vertical="center" wrapText="1"/>
    </xf>
    <xf numFmtId="0" fontId="6" fillId="0" borderId="6" xfId="0" applyFont="1" applyBorder="1" applyAlignment="1" applyProtection="1">
      <alignment vertical="center" wrapText="1"/>
    </xf>
    <xf numFmtId="0" fontId="0" fillId="0" borderId="9" xfId="0" applyBorder="1" applyAlignment="1" applyProtection="1">
      <alignment horizontal="left" vertical="center" wrapText="1"/>
    </xf>
    <xf numFmtId="164" fontId="2" fillId="0" borderId="10" xfId="0" applyNumberFormat="1" applyFont="1" applyBorder="1" applyAlignment="1" applyProtection="1">
      <alignment horizontal="center" vertical="center"/>
    </xf>
    <xf numFmtId="0" fontId="0" fillId="0" borderId="12" xfId="0" applyFont="1" applyBorder="1" applyAlignment="1" applyProtection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16" xfId="0" applyBorder="1" applyAlignment="1" applyProtection="1">
      <alignment horizontal="left"/>
    </xf>
    <xf numFmtId="0" fontId="0" fillId="0" borderId="16" xfId="0" applyBorder="1" applyAlignment="1" applyProtection="1">
      <alignment horizontal="left" vertical="center" wrapText="1"/>
    </xf>
    <xf numFmtId="0" fontId="0" fillId="0" borderId="0" xfId="0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11" fillId="0" borderId="0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/>
    </xf>
    <xf numFmtId="0" fontId="5" fillId="0" borderId="1" xfId="0" applyFont="1" applyBorder="1" applyAlignment="1" applyProtection="1">
      <alignment horizontal="left"/>
    </xf>
    <xf numFmtId="0" fontId="5" fillId="0" borderId="5" xfId="0" applyFont="1" applyBorder="1" applyAlignment="1" applyProtection="1">
      <alignment horizontal="center" vertical="center" wrapText="1"/>
    </xf>
    <xf numFmtId="0" fontId="5" fillId="0" borderId="8" xfId="0" applyFont="1" applyBorder="1" applyAlignment="1" applyProtection="1">
      <alignment horizontal="center" vertical="center" wrapText="1"/>
    </xf>
    <xf numFmtId="0" fontId="10" fillId="0" borderId="18" xfId="0" applyFont="1" applyBorder="1" applyAlignment="1" applyProtection="1">
      <alignment horizontal="center" vertical="center" wrapText="1"/>
    </xf>
    <xf numFmtId="0" fontId="10" fillId="0" borderId="19" xfId="0" applyFont="1" applyBorder="1" applyAlignment="1" applyProtection="1">
      <alignment horizontal="center" vertical="center" wrapText="1"/>
    </xf>
    <xf numFmtId="0" fontId="10" fillId="0" borderId="6" xfId="0" applyFont="1" applyBorder="1" applyAlignment="1" applyProtection="1">
      <alignment horizontal="center" vertical="center" wrapText="1"/>
    </xf>
    <xf numFmtId="0" fontId="7" fillId="0" borderId="8" xfId="0" applyFont="1" applyBorder="1" applyAlignment="1" applyProtection="1">
      <alignment horizontal="center" vertical="center" wrapText="1"/>
    </xf>
    <xf numFmtId="0" fontId="7" fillId="0" borderId="5" xfId="0" applyFont="1" applyBorder="1" applyAlignment="1" applyProtection="1">
      <alignment horizontal="center" vertical="center" wrapText="1"/>
    </xf>
    <xf numFmtId="0" fontId="8" fillId="3" borderId="11" xfId="0" applyFont="1" applyFill="1" applyBorder="1" applyAlignment="1" applyProtection="1">
      <alignment horizontal="left"/>
    </xf>
    <xf numFmtId="0" fontId="8" fillId="3" borderId="12" xfId="0" applyFont="1" applyFill="1" applyBorder="1" applyAlignment="1" applyProtection="1">
      <alignment horizontal="left"/>
    </xf>
    <xf numFmtId="0" fontId="8" fillId="3" borderId="13" xfId="0" applyFont="1" applyFill="1" applyBorder="1" applyAlignment="1" applyProtection="1">
      <alignment horizontal="left"/>
    </xf>
    <xf numFmtId="0" fontId="8" fillId="3" borderId="15" xfId="0" applyFont="1" applyFill="1" applyBorder="1" applyAlignment="1" applyProtection="1">
      <alignment horizontal="left"/>
    </xf>
    <xf numFmtId="0" fontId="8" fillId="3" borderId="6" xfId="0" applyFont="1" applyFill="1" applyBorder="1" applyAlignment="1" applyProtection="1">
      <alignment horizontal="left"/>
    </xf>
    <xf numFmtId="0" fontId="7" fillId="0" borderId="17" xfId="0" applyFont="1" applyBorder="1" applyAlignment="1" applyProtection="1">
      <alignment horizontal="center" vertical="center" wrapText="1"/>
    </xf>
    <xf numFmtId="164" fontId="2" fillId="0" borderId="7" xfId="0" applyNumberFormat="1" applyFont="1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9D18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ED7D31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2156400</xdr:colOff>
      <xdr:row>0</xdr:row>
      <xdr:rowOff>0</xdr:rowOff>
    </xdr:from>
    <xdr:to>
      <xdr:col>1</xdr:col>
      <xdr:colOff>2289960</xdr:colOff>
      <xdr:row>2</xdr:row>
      <xdr:rowOff>14040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156400" y="0"/>
          <a:ext cx="2358000" cy="6523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38"/>
  <sheetViews>
    <sheetView tabSelected="1" topLeftCell="A20" zoomScaleNormal="100" workbookViewId="0">
      <selection activeCell="C36" sqref="C36"/>
    </sheetView>
  </sheetViews>
  <sheetFormatPr defaultColWidth="8.7109375" defaultRowHeight="14.25" customHeight="1" x14ac:dyDescent="0.25"/>
  <cols>
    <col min="1" max="1" width="31.5703125" style="1" customWidth="1"/>
    <col min="2" max="2" width="44.7109375" style="1" customWidth="1"/>
    <col min="3" max="3" width="16.42578125" style="1" bestFit="1" customWidth="1"/>
  </cols>
  <sheetData>
    <row r="2" spans="1:13" ht="36" customHeight="1" x14ac:dyDescent="0.25">
      <c r="A2" s="26"/>
      <c r="B2" s="26"/>
      <c r="C2" s="26"/>
    </row>
    <row r="4" spans="1:13" ht="18.75" x14ac:dyDescent="0.3">
      <c r="A4" s="27" t="s">
        <v>0</v>
      </c>
      <c r="B4" s="27"/>
      <c r="C4" s="27"/>
      <c r="D4" s="2"/>
      <c r="E4" s="2"/>
      <c r="F4" s="2"/>
      <c r="G4" s="2"/>
      <c r="H4" s="2"/>
      <c r="I4" s="2"/>
      <c r="J4" s="2"/>
      <c r="K4" s="3"/>
      <c r="L4" s="3"/>
    </row>
    <row r="5" spans="1:13" ht="18.75" x14ac:dyDescent="0.3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3" ht="18.75" x14ac:dyDescent="0.3">
      <c r="A6" s="28" t="s">
        <v>1</v>
      </c>
      <c r="B6" s="28"/>
      <c r="C6" s="28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18.75" x14ac:dyDescent="0.3">
      <c r="A7" s="29" t="s">
        <v>18</v>
      </c>
      <c r="B7" s="29"/>
      <c r="C7" s="29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3" ht="18.75" x14ac:dyDescent="0.3">
      <c r="A8" s="30" t="s">
        <v>2</v>
      </c>
      <c r="B8" s="30"/>
      <c r="C8" s="30"/>
      <c r="D8" s="5"/>
      <c r="E8" s="5"/>
      <c r="F8" s="5"/>
      <c r="G8" s="5"/>
      <c r="H8" s="5"/>
      <c r="I8" s="5"/>
      <c r="J8" s="5"/>
      <c r="K8" s="5"/>
      <c r="L8" s="5"/>
      <c r="M8" s="5"/>
    </row>
    <row r="9" spans="1:13" ht="18.75" x14ac:dyDescent="0.3">
      <c r="A9" s="6"/>
      <c r="B9" s="6"/>
      <c r="C9" s="6"/>
      <c r="D9" s="5"/>
      <c r="E9" s="5"/>
      <c r="F9" s="5"/>
      <c r="G9" s="5"/>
      <c r="H9" s="5"/>
      <c r="I9" s="5"/>
      <c r="J9" s="5"/>
      <c r="K9" s="5"/>
      <c r="L9" s="5"/>
      <c r="M9" s="5"/>
    </row>
    <row r="10" spans="1:13" ht="18.75" x14ac:dyDescent="0.3">
      <c r="A10" s="31" t="s">
        <v>3</v>
      </c>
      <c r="B10" s="31"/>
      <c r="C10" s="31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1:13" ht="18.75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</row>
    <row r="12" spans="1:13" ht="15.75" x14ac:dyDescent="0.25">
      <c r="A12" s="32" t="s">
        <v>19</v>
      </c>
      <c r="B12" s="32"/>
      <c r="C12" s="32"/>
      <c r="D12" s="8"/>
      <c r="E12" s="8"/>
      <c r="F12" s="8"/>
      <c r="G12" s="8"/>
      <c r="H12" s="8"/>
      <c r="I12" s="8"/>
      <c r="J12" s="8"/>
      <c r="K12" s="8"/>
      <c r="L12" s="8"/>
      <c r="M12" s="8"/>
    </row>
    <row r="13" spans="1:13" ht="21" customHeight="1" thickBot="1" x14ac:dyDescent="0.35">
      <c r="A13" s="9" t="s">
        <v>4</v>
      </c>
      <c r="B13" s="10" t="s">
        <v>5</v>
      </c>
      <c r="C13" s="11" t="s">
        <v>6</v>
      </c>
    </row>
    <row r="14" spans="1:13" ht="111" thickBot="1" x14ac:dyDescent="0.3">
      <c r="A14" s="33" t="s">
        <v>7</v>
      </c>
      <c r="B14" s="19" t="s">
        <v>20</v>
      </c>
      <c r="C14" s="12">
        <v>3473.4</v>
      </c>
    </row>
    <row r="15" spans="1:13" ht="21" customHeight="1" thickBot="1" x14ac:dyDescent="0.35">
      <c r="A15" s="33"/>
      <c r="B15" s="13"/>
      <c r="C15" s="14"/>
    </row>
    <row r="16" spans="1:13" ht="75.75" thickBot="1" x14ac:dyDescent="0.3">
      <c r="A16" s="34" t="s">
        <v>8</v>
      </c>
      <c r="B16" s="18" t="s">
        <v>21</v>
      </c>
      <c r="C16" s="12">
        <v>200</v>
      </c>
    </row>
    <row r="17" spans="1:3" ht="75.75" thickBot="1" x14ac:dyDescent="0.3">
      <c r="A17" s="34"/>
      <c r="B17" s="18" t="s">
        <v>22</v>
      </c>
      <c r="C17" s="12">
        <v>245</v>
      </c>
    </row>
    <row r="18" spans="1:3" ht="75.75" thickBot="1" x14ac:dyDescent="0.3">
      <c r="A18" s="34"/>
      <c r="B18" s="18" t="s">
        <v>23</v>
      </c>
      <c r="C18" s="46">
        <v>250</v>
      </c>
    </row>
    <row r="19" spans="1:3" ht="75.75" thickBot="1" x14ac:dyDescent="0.3">
      <c r="A19" s="34"/>
      <c r="B19" s="18" t="s">
        <v>24</v>
      </c>
      <c r="C19" s="12">
        <v>100</v>
      </c>
    </row>
    <row r="20" spans="1:3" ht="19.5" thickBot="1" x14ac:dyDescent="0.3">
      <c r="A20" s="34"/>
      <c r="B20" s="22"/>
      <c r="C20" s="12"/>
    </row>
    <row r="21" spans="1:3" ht="19.5" thickBot="1" x14ac:dyDescent="0.3">
      <c r="A21" s="34"/>
      <c r="B21" s="23"/>
      <c r="C21" s="12"/>
    </row>
    <row r="22" spans="1:3" ht="21" customHeight="1" thickBot="1" x14ac:dyDescent="0.35">
      <c r="A22" s="34" t="s">
        <v>9</v>
      </c>
      <c r="B22" s="13"/>
      <c r="C22" s="14"/>
    </row>
    <row r="23" spans="1:3" ht="21" customHeight="1" x14ac:dyDescent="0.3">
      <c r="A23" s="34"/>
      <c r="B23" s="13"/>
      <c r="C23" s="14"/>
    </row>
    <row r="24" spans="1:3" ht="21" customHeight="1" thickBot="1" x14ac:dyDescent="0.35">
      <c r="A24" s="34"/>
      <c r="B24" s="13"/>
      <c r="C24" s="14"/>
    </row>
    <row r="25" spans="1:3" ht="120.75" thickBot="1" x14ac:dyDescent="0.3">
      <c r="A25" s="33" t="s">
        <v>10</v>
      </c>
      <c r="B25" s="18" t="s">
        <v>25</v>
      </c>
      <c r="C25" s="12">
        <v>4800</v>
      </c>
    </row>
    <row r="26" spans="1:3" ht="21" customHeight="1" thickBot="1" x14ac:dyDescent="0.35">
      <c r="A26" s="33"/>
      <c r="B26" s="13"/>
      <c r="C26" s="14"/>
    </row>
    <row r="27" spans="1:3" ht="60.75" thickBot="1" x14ac:dyDescent="0.3">
      <c r="A27" s="38" t="s">
        <v>11</v>
      </c>
      <c r="B27" s="20" t="s">
        <v>26</v>
      </c>
      <c r="C27" s="21">
        <v>89.75</v>
      </c>
    </row>
    <row r="28" spans="1:3" ht="21" customHeight="1" thickBot="1" x14ac:dyDescent="0.35">
      <c r="A28" s="38"/>
      <c r="B28" s="13"/>
      <c r="C28" s="14"/>
    </row>
    <row r="29" spans="1:3" ht="21" customHeight="1" thickBot="1" x14ac:dyDescent="0.35">
      <c r="A29" s="38"/>
      <c r="B29" s="13"/>
      <c r="C29" s="14"/>
    </row>
    <row r="30" spans="1:3" ht="21" customHeight="1" thickBot="1" x14ac:dyDescent="0.35">
      <c r="A30" s="39"/>
      <c r="B30" s="13"/>
      <c r="C30" s="14"/>
    </row>
    <row r="31" spans="1:3" ht="18.75" x14ac:dyDescent="0.25">
      <c r="A31" s="39" t="s">
        <v>16</v>
      </c>
      <c r="B31" s="25"/>
      <c r="C31" s="12"/>
    </row>
    <row r="32" spans="1:3" ht="21" customHeight="1" thickBot="1" x14ac:dyDescent="0.35">
      <c r="A32" s="45"/>
      <c r="B32" s="24"/>
      <c r="C32" s="14"/>
    </row>
    <row r="33" spans="1:3" ht="21" customHeight="1" x14ac:dyDescent="0.3">
      <c r="A33" s="40" t="s">
        <v>12</v>
      </c>
      <c r="B33" s="40"/>
      <c r="C33" s="15">
        <f>C14+C16+C17+C18+C19+C25+C27</f>
        <v>9158.15</v>
      </c>
    </row>
    <row r="34" spans="1:3" ht="21" customHeight="1" x14ac:dyDescent="0.3">
      <c r="A34" s="43" t="s">
        <v>14</v>
      </c>
      <c r="B34" s="44"/>
      <c r="C34" s="16">
        <f>10000-C33</f>
        <v>841.85000000000036</v>
      </c>
    </row>
    <row r="35" spans="1:3" ht="21" customHeight="1" x14ac:dyDescent="0.3">
      <c r="A35" s="41" t="s">
        <v>15</v>
      </c>
      <c r="B35" s="41"/>
      <c r="C35" s="16">
        <v>2779.8</v>
      </c>
    </row>
    <row r="36" spans="1:3" ht="21" customHeight="1" thickBot="1" x14ac:dyDescent="0.35">
      <c r="A36" s="42" t="s">
        <v>13</v>
      </c>
      <c r="B36" s="42"/>
      <c r="C36" s="17">
        <f>C35+C34</f>
        <v>3621.6500000000005</v>
      </c>
    </row>
    <row r="38" spans="1:3" ht="36.75" customHeight="1" x14ac:dyDescent="0.25">
      <c r="A38" s="35" t="s">
        <v>17</v>
      </c>
      <c r="B38" s="36"/>
      <c r="C38" s="37"/>
    </row>
  </sheetData>
  <mergeCells count="18">
    <mergeCell ref="A38:C38"/>
    <mergeCell ref="A25:A26"/>
    <mergeCell ref="A27:A30"/>
    <mergeCell ref="A33:B33"/>
    <mergeCell ref="A35:B35"/>
    <mergeCell ref="A36:B36"/>
    <mergeCell ref="A34:B34"/>
    <mergeCell ref="A31:A32"/>
    <mergeCell ref="A10:C10"/>
    <mergeCell ref="A12:C12"/>
    <mergeCell ref="A14:A15"/>
    <mergeCell ref="A16:A21"/>
    <mergeCell ref="A22:A24"/>
    <mergeCell ref="A2:C2"/>
    <mergeCell ref="A4:C4"/>
    <mergeCell ref="A6:C6"/>
    <mergeCell ref="A7:C7"/>
    <mergeCell ref="A8:C8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João Paulo Negrelli</dc:creator>
  <dc:description/>
  <cp:lastModifiedBy>CMVn1</cp:lastModifiedBy>
  <cp:revision>2</cp:revision>
  <cp:lastPrinted>2025-06-03T12:19:01Z</cp:lastPrinted>
  <dcterms:created xsi:type="dcterms:W3CDTF">2025-04-16T11:42:02Z</dcterms:created>
  <dcterms:modified xsi:type="dcterms:W3CDTF">2026-05-21T15:47:48Z</dcterms:modified>
  <dc:language>pt-BR</dc:language>
</cp:coreProperties>
</file>