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Lucas Casagrande\"/>
    </mc:Choice>
  </mc:AlternateContent>
  <xr:revisionPtr revIDLastSave="0" documentId="13_ncr:1_{55CE1597-E3FD-45D3-829E-F0635D09095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4" i="1" l="1"/>
  <c r="C36" i="1" s="1"/>
</calcChain>
</file>

<file path=xl/sharedStrings.xml><?xml version="1.0" encoding="utf-8"?>
<sst xmlns="http://schemas.openxmlformats.org/spreadsheetml/2006/main" count="30" uniqueCount="30">
  <si>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</si>
  <si>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</si>
  <si>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</si>
  <si>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</si>
  <si>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LUCAS CASAGRANDE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</si>
  <si>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</si>
  <si>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</si>
  <si>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</si>
  <si>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</si>
  <si>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</si>
  <si>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</si>
  <si>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</si>
  <si>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</si>
  <si>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</si>
  <si>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</si>
  <si>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</si>
  <si>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</si>
  <si>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Art. 3° O saldo da verba não utilizado mensalmente, acumula-se ao longo do exercício financeirovigente, vedada a acumulação para o exercício seguinte.</t>
  </si>
  <si>
    <t>PERÍODO DE REFERÊNCIA: ABRIL DE 2026.</t>
  </si>
  <si>
    <t>Contrato de aluguel de veículo T-Cross 1.4 250 TSI Highline Auto, ano 25/25, utilizado para o deslocamento do vereador inerente a sua atividade parlamentar totalizando o valor mensal de R$3.389,00. Referente ao período 01/04/2026 a 30/04/2026 - LM TRANSPORTES INTERESTADUAIS SERVICOS E COMERCIO S.A CNPJ:00.389.481/0029-70.</t>
  </si>
  <si>
    <t xml:space="preserve">NFC N° 000239992 de abastecimento de combustível, referente a 39.137 litros de gasolina comum, realizado no dia 01/04/2026, no valor de R$257,91 - EDEPEL EQUIPAMENTOS E DERIVADOS DE PETROLEO LTDA CNPJ: 29.986.296/0001-43. </t>
  </si>
  <si>
    <t>NFC N° 001981260 de abastecimento de combustível, referente a 41.141 litros de gasolina comum, realizado no dia 04/04/2026, no valor de R$267,00 - RM VIANA COMERCIO DE COMBUSTIVEIS E LUBRIFICANTES LTDA CNPJ: 41.352.919/0001-21.</t>
  </si>
  <si>
    <t xml:space="preserve">NFC N° 000495082 de abastecimento de combustível, referente a 52.557 litros de gasolina comum, realizado no dia 07/04/2026, no valor de R$340,04 - AUTO POSTO FENIX LTDA CNPJ: 39.320.692/0001-90. </t>
  </si>
  <si>
    <t xml:space="preserve">NFC N° 002408511 de abastecimento de combustível, referente a 43.350 litros de gasolina comum, realizado no dia 12/04/2026, no valor de R$281,34 - AUTO POSTO ESCOLA COMERCIO DE COMBUSTIVEIS, LUBRIFICANTES E SERVICOS LTDA CNPJ: 16.577.742/0001-14. </t>
  </si>
  <si>
    <t>NFC N° 392641 de abastecimento de combustível, referente a 43.979 litros de gasolina comum, realizado no dia 25/04/2026, no valor de R$289,82
EMPRESA EDEPEL EQUIPAMENTOS E DERIVADOS DE PETROLEO LTDA CNPJ: 29.986.296/0001-43.</t>
  </si>
  <si>
    <t>Nota fiscal de serviço eletrônica N°26 referente ao gerenciamento de serviços terceirizados voltados à comunicação política digital, com foco no fortalecimento da imagem institucional e no engajamento do público nas redes sociais.
As atividades supervisionadas incluíram:
Revisão e direcionamento estratégico de roteiros para vídeos informativos e de posicionamento político; Coordenação da produção e edição de conteúdos para Instagram, Facebook e outras plataformas; Gerenciamento de campanhas impulsionadas, com segmentação de público e análise de desempenho. Referente ao mês de abril de 2026, no valor de R$5.000,00 – 61.443.317 CAROLINE RODRIGUES SANTOS CNPJ: 61.443.317/0001-97.</t>
  </si>
  <si>
    <t>Cartucho toner p/Brother preto
TN219XLBKB Brother CX 1 UN - KALUNGA</t>
  </si>
  <si>
    <t>GASTO COM EVENTOS INSTIRUCIONAIS (Limitado a 10% da verba mensal)</t>
  </si>
  <si>
    <t>Despesa referente à emissão de 15 certificados de honrarias (Votos de Louvor e Moção de Repúdio), conforme Resolução Administrativa nº 10/2025, no valor de R$ 30,00 impresso com recurso da CÂMARA MUNICIPAL DE VIANA.</t>
  </si>
  <si>
    <t>VALOR DESCONTADO E NÃO REEMBOLSADO AO VEREADOR POR FALTA DE SALDO DISPONÍVEL NOS MESES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</si>
</sst>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horizontal="center" vertical="center"/>
    </xf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0" fillId="0" borderId="6" xfId="0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left" vertical="center" wrapText="1"/>
    </xf>
    <xf numFmtId="164" fontId="2" fillId="0" borderId="21" xfId="0" applyNumberFormat="1" applyFont="1" applyBorder="1" applyAlignment="1" applyProtection="1">
      <alignment vertical="center"/>
    </xf>
    <xf numFmtId="164" fontId="9" fillId="3" borderId="21" xfId="0" applyNumberFormat="1" applyFont="1" applyFill="1" applyBorder="1" applyAlignment="1" applyProtection="1"/>
    <xf numFmtId="0" fontId="7" fillId="0" borderId="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8"/>
  <sheetViews>
    <sheetView tabSelected="1" topLeftCell="A26" zoomScale="101" zoomScaleNormal="101" workbookViewId="0">
      <selection activeCell="C36" sqref="C36"/>
    </sheetView>
  </sheetViews>
  <sheetFormatPr defaultColWidth="8.7109375" defaultRowHeight="14.25" customHeight="1" x14ac:dyDescent="0.25"/>
  <cols>
    <col min="1" max="1" width="31.5703125" style="1" customWidth="1"/>
    <col min="2" max="2" width="43.5703125" style="1" customWidth="1"/>
    <col min="3" max="3" width="17" style="1" customWidth="1"/>
  </cols>
  <sheetData>
    <row r="2" spans="1:13" ht="36" customHeight="1" x14ac:dyDescent="0.25">
      <c r="A2" s="37"/>
      <c r="B2" s="37"/>
      <c r="C2" s="37"/>
    </row>
    <row r="4" spans="1:13" ht="18.75" x14ac:dyDescent="0.3">
      <c r="A4" s="38" t="s">
        <v>0</v>
      </c>
      <c r="B4" s="38"/>
      <c r="C4" s="3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9" t="s">
        <v>1</v>
      </c>
      <c r="B6" s="39"/>
      <c r="C6" s="3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9" t="s">
        <v>2</v>
      </c>
      <c r="B7" s="39"/>
      <c r="C7" s="3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0" t="s">
        <v>3</v>
      </c>
      <c r="B8" s="40"/>
      <c r="C8" s="4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3" t="s">
        <v>4</v>
      </c>
      <c r="B10" s="33"/>
      <c r="C10" s="3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4" t="s">
        <v>18</v>
      </c>
      <c r="B12" s="34"/>
      <c r="C12" s="34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20.75" thickBot="1" x14ac:dyDescent="0.3">
      <c r="A14" s="26" t="s">
        <v>8</v>
      </c>
      <c r="B14" s="19" t="s">
        <v>19</v>
      </c>
      <c r="C14" s="12">
        <v>3389</v>
      </c>
    </row>
    <row r="15" spans="1:13" ht="22.15" customHeight="1" thickBot="1" x14ac:dyDescent="0.3">
      <c r="A15" s="26"/>
      <c r="B15" s="13"/>
      <c r="C15" s="12"/>
    </row>
    <row r="16" spans="1:13" ht="90" x14ac:dyDescent="0.25">
      <c r="A16" s="26" t="s">
        <v>9</v>
      </c>
      <c r="B16" s="14" t="s">
        <v>20</v>
      </c>
      <c r="C16" s="12">
        <v>257.91000000000003</v>
      </c>
    </row>
    <row r="17" spans="1:7" ht="90" x14ac:dyDescent="0.25">
      <c r="A17" s="35"/>
      <c r="B17" s="14" t="s">
        <v>21</v>
      </c>
      <c r="C17" s="12">
        <v>267</v>
      </c>
    </row>
    <row r="18" spans="1:7" ht="75" x14ac:dyDescent="0.25">
      <c r="A18" s="35"/>
      <c r="B18" s="14" t="s">
        <v>22</v>
      </c>
      <c r="C18" s="12">
        <v>340.04</v>
      </c>
    </row>
    <row r="19" spans="1:7" ht="90" x14ac:dyDescent="0.25">
      <c r="A19" s="35"/>
      <c r="B19" s="14" t="s">
        <v>23</v>
      </c>
      <c r="C19" s="12">
        <v>281.33999999999997</v>
      </c>
    </row>
    <row r="20" spans="1:7" ht="105" x14ac:dyDescent="0.25">
      <c r="A20" s="35"/>
      <c r="B20" s="14" t="s">
        <v>24</v>
      </c>
      <c r="C20" s="12">
        <v>289.82</v>
      </c>
    </row>
    <row r="21" spans="1:7" ht="18.75" x14ac:dyDescent="0.25">
      <c r="A21" s="35"/>
      <c r="B21" s="14"/>
      <c r="C21" s="12"/>
    </row>
    <row r="22" spans="1:7" ht="18.75" x14ac:dyDescent="0.25">
      <c r="A22" s="35"/>
      <c r="B22" s="14"/>
      <c r="C22" s="12"/>
    </row>
    <row r="23" spans="1:7" ht="19.5" thickBot="1" x14ac:dyDescent="0.3">
      <c r="A23" s="36"/>
      <c r="B23" s="14"/>
      <c r="C23" s="12"/>
    </row>
    <row r="24" spans="1:7" ht="27" customHeight="1" thickBot="1" x14ac:dyDescent="0.3">
      <c r="A24" s="26" t="s">
        <v>10</v>
      </c>
      <c r="B24" s="15"/>
      <c r="C24" s="12"/>
    </row>
    <row r="25" spans="1:7" ht="27" customHeight="1" thickBot="1" x14ac:dyDescent="0.3">
      <c r="A25" s="26"/>
      <c r="B25" s="15"/>
      <c r="C25" s="12"/>
    </row>
    <row r="26" spans="1:7" ht="245.25" customHeight="1" thickBot="1" x14ac:dyDescent="0.3">
      <c r="A26" s="26" t="s">
        <v>11</v>
      </c>
      <c r="B26" s="14" t="s">
        <v>25</v>
      </c>
      <c r="C26" s="12">
        <v>5000</v>
      </c>
      <c r="G26" s="21"/>
    </row>
    <row r="27" spans="1:7" ht="27" customHeight="1" thickBot="1" x14ac:dyDescent="0.3">
      <c r="A27" s="26"/>
      <c r="B27" s="15"/>
      <c r="C27" s="12"/>
    </row>
    <row r="28" spans="1:7" ht="32.25" customHeight="1" thickBot="1" x14ac:dyDescent="0.3">
      <c r="A28" s="27" t="s">
        <v>12</v>
      </c>
      <c r="B28" s="20" t="s">
        <v>26</v>
      </c>
      <c r="C28" s="16">
        <v>720</v>
      </c>
    </row>
    <row r="29" spans="1:7" ht="26.25" customHeight="1" thickBot="1" x14ac:dyDescent="0.3">
      <c r="A29" s="27"/>
      <c r="B29" s="22"/>
      <c r="C29" s="12"/>
    </row>
    <row r="30" spans="1:7" ht="75" x14ac:dyDescent="0.25">
      <c r="A30" s="44" t="s">
        <v>27</v>
      </c>
      <c r="B30" s="41" t="s">
        <v>28</v>
      </c>
      <c r="C30" s="12">
        <v>30</v>
      </c>
    </row>
    <row r="31" spans="1:7" ht="26.25" customHeight="1" thickBot="1" x14ac:dyDescent="0.3">
      <c r="A31" s="45"/>
      <c r="B31" s="46"/>
      <c r="C31" s="12"/>
    </row>
    <row r="32" spans="1:7" ht="30.75" customHeight="1" x14ac:dyDescent="0.25">
      <c r="A32" s="47" t="s">
        <v>29</v>
      </c>
      <c r="B32" s="48"/>
      <c r="C32" s="42">
        <v>-242.11</v>
      </c>
    </row>
    <row r="33" spans="1:3" ht="21" customHeight="1" x14ac:dyDescent="0.3">
      <c r="A33" s="28" t="s">
        <v>13</v>
      </c>
      <c r="B33" s="28"/>
      <c r="C33" s="43">
        <f>C14+C16+C17+C18+C19+C20+C26+C28+C30+C32</f>
        <v>10333</v>
      </c>
    </row>
    <row r="34" spans="1:3" ht="21" customHeight="1" x14ac:dyDescent="0.3">
      <c r="A34" s="31" t="s">
        <v>15</v>
      </c>
      <c r="B34" s="32"/>
      <c r="C34" s="17">
        <f>10000-C33</f>
        <v>-333</v>
      </c>
    </row>
    <row r="35" spans="1:3" ht="21" customHeight="1" x14ac:dyDescent="0.3">
      <c r="A35" s="29" t="s">
        <v>16</v>
      </c>
      <c r="B35" s="29"/>
      <c r="C35" s="17">
        <v>333</v>
      </c>
    </row>
    <row r="36" spans="1:3" ht="21" customHeight="1" x14ac:dyDescent="0.3">
      <c r="A36" s="30" t="s">
        <v>14</v>
      </c>
      <c r="B36" s="30"/>
      <c r="C36" s="18">
        <f>C35+C34</f>
        <v>0</v>
      </c>
    </row>
    <row r="38" spans="1:3" ht="34.5" customHeight="1" x14ac:dyDescent="0.25">
      <c r="A38" s="23" t="s">
        <v>17</v>
      </c>
      <c r="B38" s="24"/>
      <c r="C38" s="25"/>
    </row>
  </sheetData>
  <mergeCells count="19">
    <mergeCell ref="A2:C2"/>
    <mergeCell ref="A4:C4"/>
    <mergeCell ref="A6:C6"/>
    <mergeCell ref="A7:C7"/>
    <mergeCell ref="A8:C8"/>
    <mergeCell ref="A10:C10"/>
    <mergeCell ref="A12:C12"/>
    <mergeCell ref="A14:A15"/>
    <mergeCell ref="A24:A25"/>
    <mergeCell ref="A16:A23"/>
    <mergeCell ref="A38:C38"/>
    <mergeCell ref="A26:A27"/>
    <mergeCell ref="A28:A29"/>
    <mergeCell ref="A33:B33"/>
    <mergeCell ref="A35:B35"/>
    <mergeCell ref="A36:B36"/>
    <mergeCell ref="A34:B34"/>
    <mergeCell ref="A30:A31"/>
    <mergeCell ref="A32:B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2026-05-25T12:43:05Z</dcterms:modified>
  <dc:language>pt-BR</dc:language>
</cp:coreProperties>
</file>