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Lucas Casagrande\"/>
    </mc:Choice>
  </mc:AlternateContent>
  <xr:revisionPtr revIDLastSave="0" documentId="13_ncr:1_{3CB7B377-D7FE-40DE-9661-DE619072E356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calcMode="manual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0" i="1" l="1"/>
  <c r="C31" i="1" l="1"/>
  <c r="C33" i="1" s="1"/>
</calcChain>
</file>

<file path=xl/sharedStrings.xml><?xml version="1.0" encoding="utf-8"?>
<sst xmlns="http://schemas.openxmlformats.org/spreadsheetml/2006/main" count="28" uniqueCount="28">
  <si>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</si>
  <si>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</si>
  <si>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</si>
  <si>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</si>
  <si>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LUCAS CASAGRANDE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</si>
  <si>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</si>
  <si>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</si>
  <si>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</si>
  <si>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</si>
  <si>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</si>
  <si>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</si>
  <si>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</si>
  <si>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</si>
  <si>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</si>
  <si>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</si>
  <si>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</si>
  <si>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</si>
  <si>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Art. 3° O saldo da verba não utilizado mensalmente, acumula-se ao longo do exercício financeirovigente, vedada a acumulação para o exercício seguinte.</t>
  </si>
  <si>
    <t>PERÍODO DE REFERÊNCIA: MARÇO DE 2026.</t>
  </si>
  <si>
    <t>Contrato de aluguel de veículo T-Cross 1.4 250 TSI Highline Auto, ano 25/25, utilizado para o deslocamento do vereador inerente a sua atividade parlamentar totalizando o valor mensal de R$3.389,00. Referente ao período 01/03/2026 a 31/03/2026 - LM TRANSPORTES INTERESTADUAIS SERVICOS E COMERCIO S.A CNPJ:00.389.481/0029-70.</t>
  </si>
  <si>
    <t xml:space="preserve">NFC N° 001953464 de abastecimento de combustível, referente a 46,37 litros de gasolina comum, realizado no dia 11/03/2026, no valor de R$ 287,03 - RM VIANA COMERCIO DE COMBUSTIVEIS E LUBRIFICANTES LTDA CNPJ: 41.352.919/0001-21. </t>
  </si>
  <si>
    <t>NFC N° 001016104 de abastecimento de combustível, referente a 40,388 litros de gasolina comum, realizado no dia 11/03/2026, no valor de R$ 250,00 - AUTO POSTO JAZAO LTDA CNPJ: 30.551.485/0001-72.</t>
  </si>
  <si>
    <t xml:space="preserve">NFC N° 370620 de abastecimento de combustível, referente a 47,609 litros de gasolina comum, realizado no dia 18/03/2026, no valor de R$ 313,74 - EDEPEL EQUIPAMENTOS E DERIVADOS DE PETROLEO LTDA CNPJ: 29.986.296/0001-43. </t>
  </si>
  <si>
    <t xml:space="preserve">NFC N° 72441 de abastecimento de combustível, referente a 44,663 litros de gasolina comum, realizado no dia 20/03/2026, no valor de R$ 280,93 - AUTO POSTO ZAMBON LTDA CNPJ: 03.264.284/0001-11. </t>
  </si>
  <si>
    <t>NFC N° 128290 de abastecimento de combustível, referente a 41,070 litros de gasolina comum, realizado no dia 27/03/2026, no valor de R$ 270,65 - POSTO SOLIPETRO GAS LTDA CNPJ: 09.291.784/0001-29.</t>
  </si>
  <si>
    <t>Valor excedente e não reembolsavel pela cota parlamentar no total de R$ 189,38 por ultrapassar os 15% da verba mensal para esse tipo de despesa, conforme definido na resolução administrativa 04 de Abril de 2025.</t>
  </si>
  <si>
    <t>Nota fiscal de serviço eletrônica N°25 referente ao gerenciamento de serviços terceirizados voltados à comunicação política digital, com foco no fortalecimento da imagem institucional e no engajamento do público nas redes sociais.
As atividades supervisionadas incluíram:
Revisão e direcionamento estratégico de roteiros para vídeos informativos e de posicionamento político; Coordenação da produção e edição de conteúdos para Instagram, Facebook e outras plataformas; Gerenciamento de campanhas impulsionadas, com segmentação de público e análise de desempenho. Referente ao mês de março de 2026, no valor de R$5.000,00 – 61.443.317 CAROLINE RODRIGUES SANTOS CNPJ: 61.443.317/0001-97.</t>
  </si>
  <si>
    <t xml:space="preserve">NFC N° 001943480 de abastecimento de combustível, referente a 46,37 litros de gasolina comum, realizado no dia 02/03/2026, no valor de R$ 287,03 - RM VIANA COMERCIO DE COMBUSTIVEIS E LUBRIFICANTES LTDA CNPJ: 41.352.919/0001-21.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</si>
</sst>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1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164" fontId="2" fillId="0" borderId="7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left" vertical="center" wrapText="1"/>
    </xf>
    <xf numFmtId="0" fontId="0" fillId="0" borderId="6" xfId="0" applyFont="1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/>
    </xf>
    <xf numFmtId="164" fontId="2" fillId="0" borderId="10" xfId="0" applyNumberFormat="1" applyFont="1" applyBorder="1" applyAlignment="1" applyProtection="1">
      <alignment horizontal="center" vertical="center"/>
    </xf>
    <xf numFmtId="164" fontId="9" fillId="3" borderId="7" xfId="0" applyNumberFormat="1" applyFont="1" applyFill="1" applyBorder="1" applyAlignment="1" applyProtection="1"/>
    <xf numFmtId="164" fontId="9" fillId="3" borderId="10" xfId="0" applyNumberFormat="1" applyFont="1" applyFill="1" applyBorder="1" applyAlignment="1" applyProtection="1"/>
    <xf numFmtId="164" fontId="9" fillId="3" borderId="14" xfId="0" applyNumberFormat="1" applyFont="1" applyFill="1" applyBorder="1" applyAlignment="1" applyProtection="1"/>
    <xf numFmtId="0" fontId="0" fillId="0" borderId="0" xfId="0" applyAlignment="1">
      <alignment vertical="center" wrapText="1"/>
    </xf>
    <xf numFmtId="0" fontId="0" fillId="0" borderId="9" xfId="0" applyBorder="1" applyAlignment="1" applyProtection="1">
      <alignment horizontal="left" vertical="top" wrapText="1"/>
    </xf>
    <xf numFmtId="0" fontId="0" fillId="0" borderId="0" xfId="0" applyAlignment="1">
      <alignment vertical="center"/>
    </xf>
    <xf numFmtId="0" fontId="0" fillId="0" borderId="6" xfId="0" applyBorder="1" applyAlignment="1" applyProtection="1">
      <alignment horizontal="left" vertical="center" wrapText="1"/>
    </xf>
    <xf numFmtId="0" fontId="10" fillId="0" borderId="18" xfId="0" applyFont="1" applyBorder="1" applyAlignment="1" applyProtection="1">
      <alignment horizontal="center" vertical="center" wrapText="1"/>
    </xf>
    <xf numFmtId="0" fontId="10" fillId="0" borderId="19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left"/>
    </xf>
    <xf numFmtId="0" fontId="8" fillId="3" borderId="12" xfId="0" applyFont="1" applyFill="1" applyBorder="1" applyAlignment="1" applyProtection="1">
      <alignment horizontal="left"/>
    </xf>
    <xf numFmtId="0" fontId="8" fillId="3" borderId="13" xfId="0" applyFont="1" applyFill="1" applyBorder="1" applyAlignment="1" applyProtection="1">
      <alignment horizontal="left"/>
    </xf>
    <xf numFmtId="0" fontId="8" fillId="3" borderId="17" xfId="0" applyFont="1" applyFill="1" applyBorder="1" applyAlignment="1" applyProtection="1">
      <alignment horizontal="left"/>
    </xf>
    <xf numFmtId="0" fontId="8" fillId="3" borderId="6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2290320</xdr:colOff>
      <xdr:row>2</xdr:row>
      <xdr:rowOff>14400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360" cy="6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5"/>
  <sheetViews>
    <sheetView tabSelected="1" topLeftCell="A25" zoomScale="101" zoomScaleNormal="101" workbookViewId="0">
      <selection activeCell="C33" sqref="C33"/>
    </sheetView>
  </sheetViews>
  <sheetFormatPr defaultColWidth="8.7109375" defaultRowHeight="14.25" customHeight="1" x14ac:dyDescent="0.25"/>
  <cols>
    <col min="1" max="1" width="31.5703125" style="1" customWidth="1"/>
    <col min="2" max="2" width="43.5703125" style="1" customWidth="1"/>
    <col min="3" max="3" width="17" style="1" customWidth="1"/>
  </cols>
  <sheetData>
    <row r="2" spans="1:13" ht="36" customHeight="1" x14ac:dyDescent="0.25">
      <c r="A2" s="38"/>
      <c r="B2" s="38"/>
      <c r="C2" s="38"/>
    </row>
    <row r="4" spans="1:13" ht="18.75" x14ac:dyDescent="0.3">
      <c r="A4" s="39" t="s">
        <v>0</v>
      </c>
      <c r="B4" s="39"/>
      <c r="C4" s="39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40" t="s">
        <v>1</v>
      </c>
      <c r="B6" s="40"/>
      <c r="C6" s="40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40" t="s">
        <v>2</v>
      </c>
      <c r="B7" s="40"/>
      <c r="C7" s="40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41" t="s">
        <v>3</v>
      </c>
      <c r="B8" s="41"/>
      <c r="C8" s="41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34" t="s">
        <v>4</v>
      </c>
      <c r="B10" s="34"/>
      <c r="C10" s="34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35" t="s">
        <v>18</v>
      </c>
      <c r="B12" s="35"/>
      <c r="C12" s="35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thickBot="1" x14ac:dyDescent="0.35">
      <c r="A13" s="9" t="s">
        <v>5</v>
      </c>
      <c r="B13" s="10" t="s">
        <v>6</v>
      </c>
      <c r="C13" s="11" t="s">
        <v>7</v>
      </c>
    </row>
    <row r="14" spans="1:13" ht="120.75" thickBot="1" x14ac:dyDescent="0.3">
      <c r="A14" s="27" t="s">
        <v>8</v>
      </c>
      <c r="B14" s="20" t="s">
        <v>19</v>
      </c>
      <c r="C14" s="12">
        <v>3389</v>
      </c>
    </row>
    <row r="15" spans="1:13" ht="22.15" customHeight="1" thickBot="1" x14ac:dyDescent="0.3">
      <c r="A15" s="27"/>
      <c r="B15" s="13"/>
      <c r="C15" s="12"/>
    </row>
    <row r="16" spans="1:13" ht="90" x14ac:dyDescent="0.25">
      <c r="A16" s="27" t="s">
        <v>9</v>
      </c>
      <c r="B16" s="14" t="s">
        <v>27</v>
      </c>
      <c r="C16" s="12">
        <v>287.02999999999997</v>
      </c>
    </row>
    <row r="17" spans="1:7" ht="90" x14ac:dyDescent="0.25">
      <c r="A17" s="36"/>
      <c r="B17" s="14" t="s">
        <v>20</v>
      </c>
      <c r="C17" s="12">
        <v>287.02999999999997</v>
      </c>
    </row>
    <row r="18" spans="1:7" ht="75" x14ac:dyDescent="0.25">
      <c r="A18" s="36"/>
      <c r="B18" s="14" t="s">
        <v>21</v>
      </c>
      <c r="C18" s="12">
        <v>250</v>
      </c>
    </row>
    <row r="19" spans="1:7" ht="90" x14ac:dyDescent="0.25">
      <c r="A19" s="36"/>
      <c r="B19" s="14" t="s">
        <v>22</v>
      </c>
      <c r="C19" s="12">
        <v>313.74</v>
      </c>
    </row>
    <row r="20" spans="1:7" ht="75" x14ac:dyDescent="0.25">
      <c r="A20" s="36"/>
      <c r="B20" s="14" t="s">
        <v>23</v>
      </c>
      <c r="C20" s="12">
        <v>280.93</v>
      </c>
    </row>
    <row r="21" spans="1:7" ht="75" x14ac:dyDescent="0.25">
      <c r="A21" s="36"/>
      <c r="B21" s="14" t="s">
        <v>24</v>
      </c>
      <c r="C21" s="12">
        <v>270.64999999999998</v>
      </c>
    </row>
    <row r="22" spans="1:7" ht="18.75" x14ac:dyDescent="0.25">
      <c r="A22" s="36"/>
      <c r="B22" s="14"/>
      <c r="C22" s="12"/>
    </row>
    <row r="23" spans="1:7" ht="75.75" thickBot="1" x14ac:dyDescent="0.3">
      <c r="A23" s="37"/>
      <c r="B23" s="14" t="s">
        <v>25</v>
      </c>
      <c r="C23" s="12">
        <v>-189.38</v>
      </c>
    </row>
    <row r="24" spans="1:7" ht="27" customHeight="1" thickBot="1" x14ac:dyDescent="0.3">
      <c r="A24" s="27" t="s">
        <v>10</v>
      </c>
      <c r="B24" s="15"/>
      <c r="C24" s="12"/>
    </row>
    <row r="25" spans="1:7" ht="27" customHeight="1" thickBot="1" x14ac:dyDescent="0.3">
      <c r="A25" s="27"/>
      <c r="B25" s="15"/>
      <c r="C25" s="12"/>
    </row>
    <row r="26" spans="1:7" ht="245.25" customHeight="1" thickBot="1" x14ac:dyDescent="0.3">
      <c r="A26" s="27" t="s">
        <v>11</v>
      </c>
      <c r="B26" s="14" t="s">
        <v>26</v>
      </c>
      <c r="C26" s="12">
        <v>5000</v>
      </c>
      <c r="G26" s="22"/>
    </row>
    <row r="27" spans="1:7" ht="27" customHeight="1" thickBot="1" x14ac:dyDescent="0.3">
      <c r="A27" s="27"/>
      <c r="B27" s="15"/>
      <c r="C27" s="12"/>
    </row>
    <row r="28" spans="1:7" ht="32.25" customHeight="1" thickBot="1" x14ac:dyDescent="0.3">
      <c r="A28" s="28" t="s">
        <v>12</v>
      </c>
      <c r="B28" s="21"/>
      <c r="C28" s="16"/>
    </row>
    <row r="29" spans="1:7" ht="26.25" customHeight="1" thickBot="1" x14ac:dyDescent="0.3">
      <c r="A29" s="28"/>
      <c r="B29" s="23"/>
      <c r="C29" s="12"/>
    </row>
    <row r="30" spans="1:7" ht="21" customHeight="1" x14ac:dyDescent="0.3">
      <c r="A30" s="29" t="s">
        <v>13</v>
      </c>
      <c r="B30" s="29"/>
      <c r="C30" s="17">
        <f>C14+C16+C17+C18+C19+C20+C21+C23+C26</f>
        <v>9889</v>
      </c>
    </row>
    <row r="31" spans="1:7" ht="21" customHeight="1" x14ac:dyDescent="0.3">
      <c r="A31" s="32" t="s">
        <v>15</v>
      </c>
      <c r="B31" s="33"/>
      <c r="C31" s="18">
        <f>10000-C30</f>
        <v>111</v>
      </c>
    </row>
    <row r="32" spans="1:7" ht="21" customHeight="1" x14ac:dyDescent="0.3">
      <c r="A32" s="30" t="s">
        <v>16</v>
      </c>
      <c r="B32" s="30"/>
      <c r="C32" s="18">
        <v>222</v>
      </c>
    </row>
    <row r="33" spans="1:3" ht="21" customHeight="1" x14ac:dyDescent="0.3">
      <c r="A33" s="31" t="s">
        <v>14</v>
      </c>
      <c r="B33" s="31"/>
      <c r="C33" s="19">
        <f>C32+C31</f>
        <v>333</v>
      </c>
    </row>
    <row r="35" spans="1:3" ht="34.5" customHeight="1" x14ac:dyDescent="0.25">
      <c r="A35" s="24" t="s">
        <v>17</v>
      </c>
      <c r="B35" s="25"/>
      <c r="C35" s="26"/>
    </row>
  </sheetData>
  <mergeCells count="17">
    <mergeCell ref="A2:C2"/>
    <mergeCell ref="A4:C4"/>
    <mergeCell ref="A6:C6"/>
    <mergeCell ref="A7:C7"/>
    <mergeCell ref="A8:C8"/>
    <mergeCell ref="A10:C10"/>
    <mergeCell ref="A12:C12"/>
    <mergeCell ref="A14:A15"/>
    <mergeCell ref="A24:A25"/>
    <mergeCell ref="A16:A23"/>
    <mergeCell ref="A35:C35"/>
    <mergeCell ref="A26:A27"/>
    <mergeCell ref="A28:A29"/>
    <mergeCell ref="A30:B30"/>
    <mergeCell ref="A32:B32"/>
    <mergeCell ref="A33:B33"/>
    <mergeCell ref="A31:B3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2025-06-03T12:19:01Z</cp:lastPrinted>
  <dcterms:created xsi:type="dcterms:W3CDTF">2025-04-16T11:42:02Z</dcterms:created>
  <dcterms:modified xsi:type="dcterms:W3CDTF">2026-04-22T18:26:19Z</dcterms:modified>
  <dc:language>pt-BR</dc:language>
</cp:coreProperties>
</file>