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LECT\ELECTION\2024\4 General\After Election\"/>
    </mc:Choice>
  </mc:AlternateContent>
  <xr:revisionPtr revIDLastSave="0" documentId="13_ncr:1_{643CDB17-5272-4AEA-BB04-6582AE70BDB3}" xr6:coauthVersionLast="47" xr6:coauthVersionMax="47" xr10:uidLastSave="{00000000-0000-0000-0000-000000000000}"/>
  <bookViews>
    <workbookView xWindow="-120" yWindow="-120" windowWidth="20730" windowHeight="11160" xr2:uid="{0FE8DD21-2048-4C21-84E8-22F72B91B64F}"/>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6" i="1" l="1"/>
  <c r="D154" i="1"/>
  <c r="D150" i="1"/>
  <c r="D148" i="1"/>
  <c r="D146" i="1"/>
  <c r="D142" i="1"/>
  <c r="D140" i="1"/>
  <c r="D138" i="1"/>
  <c r="D134" i="1"/>
  <c r="D132" i="1"/>
  <c r="D130" i="1"/>
  <c r="D126" i="1"/>
  <c r="D124" i="1"/>
  <c r="D122" i="1"/>
  <c r="D118" i="1"/>
  <c r="D116" i="1"/>
  <c r="D114" i="1"/>
  <c r="D110" i="1"/>
  <c r="D108" i="1"/>
  <c r="D106" i="1"/>
  <c r="D102" i="1"/>
  <c r="D100" i="1"/>
  <c r="D98" i="1"/>
  <c r="D94" i="1"/>
  <c r="D92" i="1"/>
  <c r="D90" i="1"/>
  <c r="D86" i="1"/>
  <c r="D84" i="1"/>
  <c r="D82" i="1"/>
  <c r="D78" i="1"/>
  <c r="D76" i="1"/>
  <c r="D74" i="1"/>
  <c r="D70" i="1"/>
  <c r="D68" i="1"/>
  <c r="D66" i="1"/>
  <c r="D62" i="1"/>
  <c r="D60" i="1"/>
  <c r="D58" i="1"/>
  <c r="D54" i="1"/>
  <c r="D52" i="1"/>
  <c r="D50" i="1"/>
  <c r="D46" i="1"/>
  <c r="D44" i="1"/>
  <c r="D42" i="1"/>
  <c r="D38" i="1"/>
  <c r="D36" i="1"/>
  <c r="D34" i="1"/>
  <c r="D30" i="1"/>
  <c r="D28" i="1"/>
  <c r="D26" i="1"/>
  <c r="D22" i="1"/>
  <c r="D20" i="1"/>
  <c r="D18" i="1"/>
  <c r="D14" i="1"/>
  <c r="D12" i="1"/>
  <c r="D10" i="1"/>
  <c r="D11" i="1"/>
  <c r="D13" i="1"/>
  <c r="D15" i="1"/>
  <c r="D16" i="1"/>
  <c r="D17" i="1"/>
  <c r="D19" i="1"/>
  <c r="D21" i="1"/>
  <c r="D23" i="1"/>
  <c r="D24" i="1"/>
  <c r="D25" i="1"/>
  <c r="D27" i="1"/>
  <c r="D29" i="1"/>
  <c r="D31" i="1"/>
  <c r="D32" i="1"/>
  <c r="D33" i="1"/>
  <c r="D35" i="1"/>
  <c r="D37" i="1"/>
  <c r="D39" i="1"/>
  <c r="D40" i="1"/>
  <c r="D41" i="1"/>
  <c r="D43" i="1"/>
  <c r="D45" i="1"/>
  <c r="D47" i="1"/>
  <c r="D48" i="1"/>
  <c r="D49" i="1"/>
  <c r="D51" i="1"/>
  <c r="D53" i="1"/>
  <c r="D55" i="1"/>
  <c r="D56" i="1"/>
  <c r="D57" i="1"/>
  <c r="D59" i="1"/>
  <c r="D61" i="1"/>
  <c r="D63" i="1"/>
  <c r="D64" i="1"/>
  <c r="D65" i="1"/>
  <c r="D67" i="1"/>
  <c r="D69" i="1"/>
  <c r="D71" i="1"/>
  <c r="D72" i="1"/>
  <c r="D73" i="1"/>
  <c r="D75" i="1"/>
  <c r="D77" i="1"/>
  <c r="D79" i="1"/>
  <c r="D80" i="1"/>
  <c r="D81" i="1"/>
  <c r="D83" i="1"/>
  <c r="D85" i="1"/>
  <c r="D87" i="1"/>
  <c r="D88" i="1"/>
  <c r="D89" i="1"/>
  <c r="D91" i="1"/>
  <c r="D93" i="1"/>
  <c r="D95" i="1"/>
  <c r="D96" i="1"/>
  <c r="D97" i="1"/>
  <c r="D99" i="1"/>
  <c r="D101" i="1"/>
  <c r="D103" i="1"/>
  <c r="D104" i="1"/>
  <c r="D105" i="1"/>
  <c r="D107" i="1"/>
  <c r="D109" i="1"/>
  <c r="D111" i="1"/>
  <c r="D112" i="1"/>
  <c r="D113" i="1"/>
  <c r="D115" i="1"/>
  <c r="D117" i="1"/>
  <c r="D119" i="1"/>
  <c r="D120" i="1"/>
  <c r="D121" i="1"/>
  <c r="D123" i="1"/>
  <c r="D125" i="1"/>
  <c r="D127" i="1"/>
  <c r="D128" i="1"/>
  <c r="D129" i="1"/>
  <c r="D131" i="1"/>
  <c r="D133" i="1"/>
  <c r="D135" i="1"/>
  <c r="D136" i="1"/>
  <c r="D137" i="1"/>
  <c r="D139" i="1"/>
  <c r="D141" i="1"/>
  <c r="D143" i="1"/>
  <c r="D144" i="1"/>
  <c r="D145" i="1"/>
  <c r="D147" i="1"/>
  <c r="D149" i="1"/>
  <c r="D151" i="1"/>
  <c r="D152" i="1"/>
  <c r="D153" i="1"/>
  <c r="D155" i="1"/>
  <c r="D157" i="1"/>
</calcChain>
</file>

<file path=xl/sharedStrings.xml><?xml version="1.0" encoding="utf-8"?>
<sst xmlns="http://schemas.openxmlformats.org/spreadsheetml/2006/main" count="186" uniqueCount="186">
  <si>
    <t>Explanation</t>
  </si>
  <si>
    <t>County Name:</t>
  </si>
  <si>
    <t>Completed By:</t>
  </si>
  <si>
    <t>Phone:</t>
  </si>
  <si>
    <t>Email:</t>
  </si>
  <si>
    <r>
      <t xml:space="preserve">Ballots Cast                       </t>
    </r>
    <r>
      <rPr>
        <b/>
        <sz val="11"/>
        <color theme="1"/>
        <rFont val="Calibri"/>
        <family val="2"/>
        <scheme val="minor"/>
      </rPr>
      <t>(EMS TOTALS)</t>
    </r>
  </si>
  <si>
    <r>
      <t xml:space="preserve">Voter Credit                        </t>
    </r>
    <r>
      <rPr>
        <b/>
        <sz val="11"/>
        <color theme="1"/>
        <rFont val="Calibri"/>
        <family val="2"/>
        <scheme val="minor"/>
      </rPr>
      <t>(VR SYSTEM TOTALS)</t>
    </r>
  </si>
  <si>
    <r>
      <t xml:space="preserve">Discrepancy     </t>
    </r>
    <r>
      <rPr>
        <b/>
        <sz val="11"/>
        <color theme="1"/>
        <rFont val="Calibri"/>
        <family val="2"/>
        <scheme val="minor"/>
      </rPr>
      <t>(Cast Minus Credit)</t>
    </r>
  </si>
  <si>
    <r>
      <t xml:space="preserve">Precinct                 </t>
    </r>
    <r>
      <rPr>
        <b/>
        <sz val="11"/>
        <color theme="1"/>
        <rFont val="Calibri"/>
        <family val="2"/>
        <scheme val="minor"/>
      </rPr>
      <t>(Name and Number, if applicable)</t>
    </r>
  </si>
  <si>
    <r>
      <t xml:space="preserve">As soon as possible but no later than 30 days following the certification of election results, the election superintendent shall transmit to the Secretary of State a reconciliation report that reconciles the aggregate total of all ballots cast in each precinct as reported in the precinct-level election results to the aggregate number of voters who received credit for voting in each precinct on the form made available by the Secretary of State. Any discrepancies in the aggregate total of ballots cast in each precinct compared to the aggregate number of voters who received credit for voting in a precinct shall be fully investigated by the election superintendent or designee. The explanation for any discrepancy shall be included in the Reconciliation Report. (Note: This report is required even when no discrepancies exist.)                                                                                                                    </t>
    </r>
    <r>
      <rPr>
        <b/>
        <sz val="10"/>
        <color theme="1"/>
        <rFont val="Arial"/>
        <family val="2"/>
      </rPr>
      <t xml:space="preserve">Report is due no later than 30 days after county certification - Pursuant to SEB Rule 183-1-12-.12(e). 	</t>
    </r>
  </si>
  <si>
    <t>Ballot Cast and Voter Credit Reconciliation Report</t>
  </si>
  <si>
    <t>Cobb County</t>
  </si>
  <si>
    <t>tate.fall@cobbcounty.org</t>
  </si>
  <si>
    <t>770-528-2312</t>
  </si>
  <si>
    <t xml:space="preserve">Tate Fall, Elections Director </t>
  </si>
  <si>
    <t>Acworth 1A</t>
  </si>
  <si>
    <t>Acworth 1B</t>
  </si>
  <si>
    <t>Acworth 1C</t>
  </si>
  <si>
    <t>Addison 01</t>
  </si>
  <si>
    <t>Austell 1A</t>
  </si>
  <si>
    <t>Austell 1B</t>
  </si>
  <si>
    <t>Baker 01</t>
  </si>
  <si>
    <t>Bells Ferry 02</t>
  </si>
  <si>
    <t>Bells Ferry 03</t>
  </si>
  <si>
    <t>Bells Ferry 04</t>
  </si>
  <si>
    <t>Big Shanty 01</t>
  </si>
  <si>
    <t>Big Shanty 02</t>
  </si>
  <si>
    <t>Birney 01</t>
  </si>
  <si>
    <t>Blackwell 01</t>
  </si>
  <si>
    <t>Chalker 01</t>
  </si>
  <si>
    <t>Chattahoochee 01</t>
  </si>
  <si>
    <t>Cheatham Hill 02</t>
  </si>
  <si>
    <t>Cheatham Hill 03</t>
  </si>
  <si>
    <t>Chestnut Ridge 01</t>
  </si>
  <si>
    <t>Clarkdale 01</t>
  </si>
  <si>
    <t>Clarkdale 02</t>
  </si>
  <si>
    <t>Davis 01</t>
  </si>
  <si>
    <t>Dickerson 01</t>
  </si>
  <si>
    <t>Dobbins 01</t>
  </si>
  <si>
    <t>Dobbins 02</t>
  </si>
  <si>
    <t>Dodgen 01</t>
  </si>
  <si>
    <t>Dowell 01</t>
  </si>
  <si>
    <t>Durham 01</t>
  </si>
  <si>
    <t>East Piedmont 01</t>
  </si>
  <si>
    <t>Eastside 01</t>
  </si>
  <si>
    <t>Eastside 02</t>
  </si>
  <si>
    <t>Elizabeth 01</t>
  </si>
  <si>
    <t>Elizabeth 02</t>
  </si>
  <si>
    <t>Elizabeth 03</t>
  </si>
  <si>
    <t>Elizabeth 04</t>
  </si>
  <si>
    <t>Elizabeth 05</t>
  </si>
  <si>
    <t>Fair Oaks 02</t>
  </si>
  <si>
    <t>Fair Oaks 04</t>
  </si>
  <si>
    <t>Ford 01</t>
  </si>
  <si>
    <t>Frey 01</t>
  </si>
  <si>
    <t>Fullers Park 01</t>
  </si>
  <si>
    <t>Garrison Mill 01</t>
  </si>
  <si>
    <t>Gritters 01</t>
  </si>
  <si>
    <t>Harrison 01</t>
  </si>
  <si>
    <t>Hayes 01</t>
  </si>
  <si>
    <t>Hightower 01</t>
  </si>
  <si>
    <t>Kell 01</t>
  </si>
  <si>
    <t>Kemp 01</t>
  </si>
  <si>
    <t>Kemp 02</t>
  </si>
  <si>
    <t>Kemp 03</t>
  </si>
  <si>
    <t>Kennesaw 1A</t>
  </si>
  <si>
    <t>Kennesaw 2A</t>
  </si>
  <si>
    <t>Kennesaw 3A</t>
  </si>
  <si>
    <t>Kennesaw 4A</t>
  </si>
  <si>
    <t>Kennesaw 5A</t>
  </si>
  <si>
    <t>Lassister 01</t>
  </si>
  <si>
    <t>Lost Mountain 01</t>
  </si>
  <si>
    <t>Lost Mountain 02</t>
  </si>
  <si>
    <t>Lost Mountain 03</t>
  </si>
  <si>
    <t>Lost Mountain 04</t>
  </si>
  <si>
    <t>Mableton 1A</t>
  </si>
  <si>
    <t>Mableton 1B</t>
  </si>
  <si>
    <t>Mableton 2A</t>
  </si>
  <si>
    <t>Mableton 2B</t>
  </si>
  <si>
    <t>Mableton 3A</t>
  </si>
  <si>
    <t>Mableton 3B</t>
  </si>
  <si>
    <t>Mableton 3C</t>
  </si>
  <si>
    <t>Mableton 4A</t>
  </si>
  <si>
    <t>Mableton 4B</t>
  </si>
  <si>
    <t>Mableton 4C</t>
  </si>
  <si>
    <t>Mableton 5A</t>
  </si>
  <si>
    <t>Mableton 5B</t>
  </si>
  <si>
    <t>Mableton 6A</t>
  </si>
  <si>
    <t>Mableton 6B</t>
  </si>
  <si>
    <t>Mabry 01</t>
  </si>
  <si>
    <t>Macland 01</t>
  </si>
  <si>
    <t>Marietta 1A</t>
  </si>
  <si>
    <t>Marietta 2A</t>
  </si>
  <si>
    <t>Marietta 2B</t>
  </si>
  <si>
    <t>Marietta 3A</t>
  </si>
  <si>
    <t>Marietta 3B</t>
  </si>
  <si>
    <t>Marietta 4A</t>
  </si>
  <si>
    <t>Marietta 5A</t>
  </si>
  <si>
    <t>Marietta 6B</t>
  </si>
  <si>
    <t>Marietta 7A</t>
  </si>
  <si>
    <t>Marietta 6A</t>
  </si>
  <si>
    <t>Marietta 4B</t>
  </si>
  <si>
    <t>Marietta 5B</t>
  </si>
  <si>
    <t>Mars Hill 01</t>
  </si>
  <si>
    <t>Mars Hill 02</t>
  </si>
  <si>
    <t>McCleskey 01</t>
  </si>
  <si>
    <t>McClure 01</t>
  </si>
  <si>
    <t>McEarchern 01</t>
  </si>
  <si>
    <t>Mt Bethel 01</t>
  </si>
  <si>
    <t>Mt Bethel 03</t>
  </si>
  <si>
    <t>Mt Bethel 04</t>
  </si>
  <si>
    <t>Murdock 01</t>
  </si>
  <si>
    <t>Nicholson 01</t>
  </si>
  <si>
    <t>Nickajack 01</t>
  </si>
  <si>
    <t>North Cobb 01</t>
  </si>
  <si>
    <t>Norton Park 01</t>
  </si>
  <si>
    <t>Oakdale 01</t>
  </si>
  <si>
    <t>Oregon 01</t>
  </si>
  <si>
    <t>Oregon 02</t>
  </si>
  <si>
    <t>Oregon 03</t>
  </si>
  <si>
    <t>Oregon 04</t>
  </si>
  <si>
    <t>Oregon 05</t>
  </si>
  <si>
    <t>Palmer 01</t>
  </si>
  <si>
    <t>Pine Mountain 01</t>
  </si>
  <si>
    <t>Pine Mountain 02</t>
  </si>
  <si>
    <t>Pitner 01</t>
  </si>
  <si>
    <t>Pope 01</t>
  </si>
  <si>
    <t>Post Oak 01</t>
  </si>
  <si>
    <t>Powder Springs 1A</t>
  </si>
  <si>
    <t>Powder Springs 2A</t>
  </si>
  <si>
    <t>Powder Springs 3A</t>
  </si>
  <si>
    <t>Powers Ferry 01</t>
  </si>
  <si>
    <t>Rocky Mount 01</t>
  </si>
  <si>
    <t>Roswell 01</t>
  </si>
  <si>
    <t>Roswell 02</t>
  </si>
  <si>
    <t>Sandy Plains 01</t>
  </si>
  <si>
    <t>Sewell Mill 01</t>
  </si>
  <si>
    <t>Sewell Mill 03</t>
  </si>
  <si>
    <t>Shallowford Falls 01</t>
  </si>
  <si>
    <t>Simpson 01</t>
  </si>
  <si>
    <t>Smyrna 1A</t>
  </si>
  <si>
    <t>Smyrna 2A</t>
  </si>
  <si>
    <t>Smyrna 3A</t>
  </si>
  <si>
    <t>Smyrna 3B</t>
  </si>
  <si>
    <t>Smyrna 4A</t>
  </si>
  <si>
    <t>Smyrna 5A</t>
  </si>
  <si>
    <t>Smyrna 6A</t>
  </si>
  <si>
    <t>Smyrna 7A</t>
  </si>
  <si>
    <t>Sope Creek 01</t>
  </si>
  <si>
    <t>Sope Creek 02</t>
  </si>
  <si>
    <t>Sope Creek 03</t>
  </si>
  <si>
    <t>Sweetwater 01</t>
  </si>
  <si>
    <t>Terrell Mill 01</t>
  </si>
  <si>
    <t>Timber Ridge 01</t>
  </si>
  <si>
    <t>Vaughan 01</t>
  </si>
  <si>
    <t>Vinings 01</t>
  </si>
  <si>
    <t>Vinings 02</t>
  </si>
  <si>
    <t>Vinings 03</t>
  </si>
  <si>
    <t>Vinings 04</t>
  </si>
  <si>
    <t>Wade Green 01</t>
  </si>
  <si>
    <t>Wade Green 02</t>
  </si>
  <si>
    <t>Marietta 4C</t>
  </si>
  <si>
    <t>Wileo 01</t>
  </si>
  <si>
    <t xml:space="preserve">AIP - Voters registered at ACIB at time of voting, moved out of county after voting.  Voters registered at AC1B at time of voting, address change after voting within Cobb (now in different precinct). Voter registered in different precinct at time of voting, address change after voting and now has credit in AC1B.           </t>
  </si>
  <si>
    <t xml:space="preserve">AIP - Voters registered at CK01 at time of voting. Address change within Cobb after voting (now in different precinct).                                                                Voters registered at CK01 at time of voting, moved out of county after voting. Voters  registered in different precinct at time of voting, address change after voting and now has credit in CK01. </t>
  </si>
  <si>
    <t xml:space="preserve">AIP - Voter registered at CL02 at time of voting, address change within Cobb, credit in OR04.  Voter cancelled status - duplicate merge. Voters registered at CL02 at time of voting, moved out of county after voting. </t>
  </si>
  <si>
    <t xml:space="preserve">AIP - Voters registered at EL03 at time of voting, address change within Cobb, credit in different precinct.                                                                                                                                        Voters registered at EL03 at time of voting, moved out of county after voting. </t>
  </si>
  <si>
    <t xml:space="preserve">AIP - Voters registered at KE5A at time of voting, address change within Cobb, credit in different precinct.                                                                                                                                        Voters registered at KE5A at time of voting, moved out of county after voting. </t>
  </si>
  <si>
    <t xml:space="preserve">AIP - Voter registered in ME01 at time of voting, updated address within Cobb, has credit in different precinct. </t>
  </si>
  <si>
    <t xml:space="preserve">AIP - Voter registered in MT03 at time of voting, updated address within Cobb, has credit in different precinct. </t>
  </si>
  <si>
    <t xml:space="preserve">AIP - Voter registered in PM01 at time of voting, updated address within Cobb, has credit in different precinct. Voter registered at PM01 at time of voting, moved out of County. </t>
  </si>
  <si>
    <t xml:space="preserve">AIP - Voter registered in PM02 at time of voting, updated address within Cobb, has credit in different precinct. Voter registered at PM02 at time of voting, moved out of County. </t>
  </si>
  <si>
    <t xml:space="preserve">AIP - Voter registered in PT01 at time of voting, updated address within Cobb, has credit in different precinct. Voter registered at PT01 at time of voting, moved out of County. </t>
  </si>
  <si>
    <t xml:space="preserve">AIP - Voters registered in different precinct at time of voting, updated address within Cobb, has credit in PS1A. </t>
  </si>
  <si>
    <t xml:space="preserve">AIP - Voter registered in PS3A at time of voting, updated address within Cobb, has credit in different precinct. Voter registered at PS3A at time of voting, moved out of County. </t>
  </si>
  <si>
    <t xml:space="preserve">AIP - Voters registered in SN1A at time of voting, updated address within Cobb, has credit in different precinct.  Voters registered in SN1A at time of voting, moved out of county.  </t>
  </si>
  <si>
    <t xml:space="preserve">AIP - Voters registered in VG04 at time of voting, updated address within Cobb, has credit in different precinct.  Voters registered in VG04 at time of voting, moved out of county.  </t>
  </si>
  <si>
    <t xml:space="preserve">ED-Recap indicates  1 unscanned ballot that was placed with the spoiled paperwork by PW.  Results tape is 1090 ballots scanned. </t>
  </si>
  <si>
    <t xml:space="preserve">ED-Recap indicates 1 unscanned ballot was placed in spoiled paperwork by PW. Results tape is 882 ballots scanned. </t>
  </si>
  <si>
    <t>ABM - Due to a ballot printing error, 43 voters in other precincts (BG01, BG02, BF02, BF03, and BF04) received AU1B ABM ballots.</t>
  </si>
  <si>
    <t>ABM - Due to a ballot printing error, 8 voters in BF02 received AU1B ABM ballots.</t>
  </si>
  <si>
    <t>ABM - Due to a ballot printing error, 6 voters in BF03 received AU1B ABM ballots.</t>
  </si>
  <si>
    <t>AIP - voter registered at BF04 at time of voting, address change after voting, credit in CK01. ABM - Due to a ballot printing error, 8 voters in BF04 received AU1B ABM ballots.</t>
  </si>
  <si>
    <t>ABM - Due to a ballot printing error, 7 voters in BG01 received AU1B ABM ballots.</t>
  </si>
  <si>
    <t>ABM - Due to a ballot printing error, 14 voters in BG02 received AU1B ABM ballots.</t>
  </si>
  <si>
    <t>Overall notes on discrepancies: There is a known GARViS issue that when a voter moves, their voting credit moves with them causing discrepancies in repoting. For example, if a voter moves from Acworth 1A to another GA county, their voting credit will show up in their new precinct instead of AC1A even though they did vote in AC1A. AIP - approximately 750 voters who voted AIP did not receive credit in GARViS for voting. KnowInk was able to identify 630 of those voters and assign credit, but staff had to manually assign remaining credit that a report identified. There are at least 237 voters who were assigned AIP credit that are no longer showing in the GARViS report used for reconciliation. ABM - Due to a ballot printing error, 43 voters in precincts BG01, BG02, BF02, BF03, and BF04 received AU1B ABM ballots. This caused a positive discrepancy in AU1B and a negative discrepancy in BG01, BG02, BF02, BF03, and BF04.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</si>
</sst>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4"/>
      <color theme="1"/>
      <name val="Calibri"/>
      <family val="2"/>
      <scheme val="minor"/>
    </font>
    <font>
      <b/>
      <sz val="18"/>
      <color theme="1"/>
      <name val="Calibri"/>
      <family val="2"/>
      <scheme val="minor"/>
    </font>
    <font>
      <b/>
      <sz val="11"/>
      <color theme="1"/>
      <name val="Calibri"/>
      <family val="2"/>
      <scheme val="minor"/>
    </font>
    <font>
      <sz val="10"/>
      <color theme="1"/>
      <name val="Arial"/>
      <family val="2"/>
    </font>
    <font>
      <b/>
      <sz val="10"/>
      <color theme="1"/>
      <name val="Arial"/>
      <family val="2"/>
    </font>
    <font>
      <u/>
      <sz val="11"/>
      <color theme="10"/>
      <name val="Calibri"/>
      <family val="2"/>
      <scheme val="minor"/>
    </font>
    <font>
      <sz val="8"/>
      <color theme="1"/>
      <name val="Calibri"/>
      <family val="2"/>
      <scheme val="minor"/>
    </font>
  </fonts>
  <fills count="3">
    <fill>
      <patternFill patternType="none"/>
    </fill>
    <fill>
      <patternFill patternType="gray125"/>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xf>
    <xf numFmtId="0" fontId="1" fillId="2" borderId="1" xfId="0" applyFont="1" applyFill="1" applyBorder="1"/>
    <xf numFmtId="0" fontId="7" fillId="0" borderId="1" xfId="1" applyBorder="1" applyAlignment="1">
      <alignment horizontal="center" vertical="center" wrapText="1"/>
    </xf>
    <xf numFmtId="0" fontId="0" fillId="0" borderId="1" xfId="0" applyFill="1" applyBorder="1"/>
    <xf numFmtId="0" fontId="8" fillId="0" borderId="1" xfId="0" applyFont="1" applyFill="1" applyBorder="1"/>
    <xf numFmtId="0" fontId="0" fillId="0" borderId="1" xfId="0" applyBorder="1" applyAlignment="1">
      <alignment wrapText="1"/>
    </xf>
    <xf numFmtId="0" fontId="4" fillId="0" borderId="1" xfId="0" applyFont="1" applyBorder="1" applyAlignment="1">
      <alignment wrapText="1"/>
    </xf>
    <xf numFmtId="0" fontId="0" fillId="0" borderId="1" xfId="0" applyFill="1" applyBorder="1" applyAlignment="1">
      <alignment wrapText="1"/>
    </xf>
    <xf numFmtId="0" fontId="0" fillId="0" borderId="1" xfId="0" applyBorder="1"/>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te.fall@cobbcoun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766C-BF49-4209-96DB-C51857F2B0A2}">
  <dimension ref="A1:E157"/>
  <sheetViews>
    <sheetView tabSelected="1" topLeftCell="A2" zoomScaleNormal="100" zoomScaleSheetLayoutView="120" workbookViewId="0">
      <selection activeCell="E10" sqref="E10"/>
    </sheetView>
  </sheetViews>
  <sheetFormatPr defaultRowHeight="15" x14ac:dyDescent="0.25"/>
  <cols>
    <col min="1" max="1" width="17.85546875" bestFit="1" customWidth="1"/>
    <col min="2" max="2" width="25" customWidth="1"/>
    <col min="3" max="3" width="27.5703125" customWidth="1"/>
    <col min="4" max="4" width="19.28515625" customWidth="1"/>
    <col min="5" max="5" width="54.28515625" customWidth="1"/>
  </cols>
  <sheetData>
    <row r="1" spans="1:5" ht="33.75" customHeight="1" x14ac:dyDescent="0.25">
      <c r="A1" s="12" t="s">
        <v>10</v>
      </c>
      <c r="B1" s="12"/>
      <c r="C1" s="12"/>
      <c r="D1" s="12"/>
      <c r="E1" s="12"/>
    </row>
    <row r="2" spans="1:5" ht="87.6" customHeight="1" x14ac:dyDescent="0.25">
      <c r="A2" s="16" t="s">
        <v>9</v>
      </c>
      <c r="B2" s="17"/>
      <c r="C2" s="17"/>
      <c r="D2" s="17"/>
      <c r="E2" s="18"/>
    </row>
    <row r="3" spans="1:5" ht="8.4499999999999993" customHeight="1" x14ac:dyDescent="0.25">
      <c r="A3" s="13"/>
      <c r="B3" s="13"/>
      <c r="C3" s="13"/>
      <c r="D3" s="13"/>
      <c r="E3" s="13"/>
    </row>
    <row r="4" spans="1:5" ht="18.600000000000001" customHeight="1" x14ac:dyDescent="0.25">
      <c r="A4" s="1" t="s">
        <v>1</v>
      </c>
      <c r="B4" s="14" t="s">
        <v>11</v>
      </c>
      <c r="C4" s="15"/>
      <c r="D4" s="2" t="s">
        <v>2</v>
      </c>
      <c r="E4" s="1" t="s">
        <v>14</v>
      </c>
    </row>
    <row r="5" spans="1:5" ht="15" customHeight="1" x14ac:dyDescent="0.25">
      <c r="A5" s="1"/>
      <c r="B5" s="1"/>
      <c r="C5" s="1"/>
      <c r="D5" s="2" t="s">
        <v>3</v>
      </c>
      <c r="E5" s="1" t="s">
        <v>13</v>
      </c>
    </row>
    <row r="6" spans="1:5" ht="15" customHeight="1" x14ac:dyDescent="0.25">
      <c r="A6" s="1"/>
      <c r="B6" s="1"/>
      <c r="C6" s="1"/>
      <c r="D6" s="2" t="s">
        <v>4</v>
      </c>
      <c r="E6" s="5" t="s">
        <v>12</v>
      </c>
    </row>
    <row r="7" spans="1:5" ht="8.4499999999999993" customHeight="1" x14ac:dyDescent="0.25">
      <c r="A7" s="4"/>
      <c r="B7" s="4"/>
      <c r="C7" s="4"/>
      <c r="D7" s="4"/>
      <c r="E7" s="4"/>
    </row>
    <row r="8" spans="1:5" ht="63.75" x14ac:dyDescent="0.25">
      <c r="A8" s="1" t="s">
        <v>8</v>
      </c>
      <c r="B8" s="1" t="s">
        <v>5</v>
      </c>
      <c r="C8" s="1" t="s">
        <v>6</v>
      </c>
      <c r="D8" s="1" t="s">
        <v>7</v>
      </c>
      <c r="E8" s="3" t="s">
        <v>0</v>
      </c>
    </row>
    <row r="9" spans="1:5" ht="255" x14ac:dyDescent="0.25">
      <c r="A9" s="1"/>
      <c r="B9" s="1"/>
      <c r="C9" s="1"/>
      <c r="D9" s="1"/>
      <c r="E9" s="9" t="s">
        <v>185</v>
      </c>
    </row>
    <row r="10" spans="1:5" x14ac:dyDescent="0.25">
      <c r="A10" s="6" t="s">
        <v>15</v>
      </c>
      <c r="B10" s="11">
        <v>4369</v>
      </c>
      <c r="C10" s="11">
        <v>4362</v>
      </c>
      <c r="D10" s="6">
        <f>B10-C10</f>
        <v>7</v>
      </c>
      <c r="E10" s="7"/>
    </row>
    <row r="11" spans="1:5" ht="90" x14ac:dyDescent="0.25">
      <c r="A11" s="6" t="s">
        <v>16</v>
      </c>
      <c r="B11" s="11">
        <v>3825</v>
      </c>
      <c r="C11" s="11">
        <v>3815</v>
      </c>
      <c r="D11" s="6">
        <f t="shared" ref="D11:D74" si="0">B11-C11</f>
        <v>10</v>
      </c>
      <c r="E11" s="8" t="s">
        <v>163</v>
      </c>
    </row>
    <row r="12" spans="1:5" x14ac:dyDescent="0.25">
      <c r="A12" s="6" t="s">
        <v>17</v>
      </c>
      <c r="B12" s="11">
        <v>3516</v>
      </c>
      <c r="C12" s="11">
        <v>3516</v>
      </c>
      <c r="D12" s="6">
        <f t="shared" si="0"/>
        <v>0</v>
      </c>
      <c r="E12" s="7"/>
    </row>
    <row r="13" spans="1:5" x14ac:dyDescent="0.25">
      <c r="A13" s="6" t="s">
        <v>18</v>
      </c>
      <c r="B13" s="11">
        <v>1956</v>
      </c>
      <c r="C13" s="11">
        <v>1957</v>
      </c>
      <c r="D13" s="6">
        <f t="shared" si="0"/>
        <v>-1</v>
      </c>
      <c r="E13" s="7"/>
    </row>
    <row r="14" spans="1:5" x14ac:dyDescent="0.25">
      <c r="A14" s="6" t="s">
        <v>19</v>
      </c>
      <c r="B14" s="11">
        <v>1781</v>
      </c>
      <c r="C14" s="11">
        <v>1780</v>
      </c>
      <c r="D14" s="6">
        <f t="shared" si="0"/>
        <v>1</v>
      </c>
      <c r="E14" s="7"/>
    </row>
    <row r="15" spans="1:5" ht="45" x14ac:dyDescent="0.25">
      <c r="A15" s="6" t="s">
        <v>20</v>
      </c>
      <c r="B15" s="11">
        <v>1803</v>
      </c>
      <c r="C15" s="11">
        <v>1765</v>
      </c>
      <c r="D15" s="6">
        <f t="shared" si="0"/>
        <v>38</v>
      </c>
      <c r="E15" s="8" t="s">
        <v>179</v>
      </c>
    </row>
    <row r="16" spans="1:5" x14ac:dyDescent="0.25">
      <c r="A16" s="6" t="s">
        <v>21</v>
      </c>
      <c r="B16" s="11">
        <v>3427</v>
      </c>
      <c r="C16" s="11">
        <v>3428</v>
      </c>
      <c r="D16" s="6">
        <f t="shared" si="0"/>
        <v>-1</v>
      </c>
      <c r="E16" s="7"/>
    </row>
    <row r="17" spans="1:5" ht="30" x14ac:dyDescent="0.25">
      <c r="A17" s="6" t="s">
        <v>22</v>
      </c>
      <c r="B17" s="11">
        <v>2316</v>
      </c>
      <c r="C17" s="11">
        <v>2320</v>
      </c>
      <c r="D17" s="6">
        <f t="shared" si="0"/>
        <v>-4</v>
      </c>
      <c r="E17" s="8" t="s">
        <v>180</v>
      </c>
    </row>
    <row r="18" spans="1:5" ht="30" x14ac:dyDescent="0.25">
      <c r="A18" s="6" t="s">
        <v>23</v>
      </c>
      <c r="B18" s="11">
        <v>1703</v>
      </c>
      <c r="C18" s="11">
        <v>1705</v>
      </c>
      <c r="D18" s="6">
        <f t="shared" si="0"/>
        <v>-2</v>
      </c>
      <c r="E18" s="8" t="s">
        <v>181</v>
      </c>
    </row>
    <row r="19" spans="1:5" ht="45" x14ac:dyDescent="0.25">
      <c r="A19" s="6" t="s">
        <v>24</v>
      </c>
      <c r="B19" s="11">
        <v>2719</v>
      </c>
      <c r="C19" s="11">
        <v>2723</v>
      </c>
      <c r="D19" s="6">
        <f t="shared" si="0"/>
        <v>-4</v>
      </c>
      <c r="E19" s="8" t="s">
        <v>182</v>
      </c>
    </row>
    <row r="20" spans="1:5" ht="30" x14ac:dyDescent="0.25">
      <c r="A20" s="6" t="s">
        <v>25</v>
      </c>
      <c r="B20" s="11">
        <v>1864</v>
      </c>
      <c r="C20" s="11">
        <v>1862</v>
      </c>
      <c r="D20" s="6">
        <f t="shared" si="0"/>
        <v>2</v>
      </c>
      <c r="E20" s="8" t="s">
        <v>183</v>
      </c>
    </row>
    <row r="21" spans="1:5" ht="30" x14ac:dyDescent="0.25">
      <c r="A21" s="6" t="s">
        <v>26</v>
      </c>
      <c r="B21" s="11">
        <v>2517</v>
      </c>
      <c r="C21" s="11">
        <v>2527</v>
      </c>
      <c r="D21" s="6">
        <f t="shared" si="0"/>
        <v>-10</v>
      </c>
      <c r="E21" s="8" t="s">
        <v>184</v>
      </c>
    </row>
    <row r="22" spans="1:5" x14ac:dyDescent="0.25">
      <c r="A22" s="6" t="s">
        <v>27</v>
      </c>
      <c r="B22" s="11">
        <v>2164</v>
      </c>
      <c r="C22" s="11">
        <v>2161</v>
      </c>
      <c r="D22" s="6">
        <f t="shared" si="0"/>
        <v>3</v>
      </c>
      <c r="E22" s="7"/>
    </row>
    <row r="23" spans="1:5" x14ac:dyDescent="0.25">
      <c r="A23" s="6" t="s">
        <v>28</v>
      </c>
      <c r="B23" s="11">
        <v>2165</v>
      </c>
      <c r="C23" s="11">
        <v>2167</v>
      </c>
      <c r="D23" s="6">
        <f t="shared" si="0"/>
        <v>-2</v>
      </c>
      <c r="E23" s="7"/>
    </row>
    <row r="24" spans="1:5" ht="105" x14ac:dyDescent="0.25">
      <c r="A24" s="6" t="s">
        <v>29</v>
      </c>
      <c r="B24" s="11">
        <v>4112</v>
      </c>
      <c r="C24" s="11">
        <v>4094</v>
      </c>
      <c r="D24" s="6">
        <f t="shared" si="0"/>
        <v>18</v>
      </c>
      <c r="E24" s="8" t="s">
        <v>164</v>
      </c>
    </row>
    <row r="25" spans="1:5" ht="45" x14ac:dyDescent="0.25">
      <c r="A25" s="6" t="s">
        <v>30</v>
      </c>
      <c r="B25" s="11">
        <v>4084</v>
      </c>
      <c r="C25" s="11">
        <v>4077</v>
      </c>
      <c r="D25" s="6">
        <f t="shared" si="0"/>
        <v>7</v>
      </c>
      <c r="E25" s="8" t="s">
        <v>177</v>
      </c>
    </row>
    <row r="26" spans="1:5" x14ac:dyDescent="0.25">
      <c r="A26" s="6" t="s">
        <v>31</v>
      </c>
      <c r="B26" s="11">
        <v>2756</v>
      </c>
      <c r="C26" s="11">
        <v>2751</v>
      </c>
      <c r="D26" s="6">
        <f t="shared" si="0"/>
        <v>5</v>
      </c>
      <c r="E26" s="7"/>
    </row>
    <row r="27" spans="1:5" x14ac:dyDescent="0.25">
      <c r="A27" s="6" t="s">
        <v>32</v>
      </c>
      <c r="B27" s="11">
        <v>3544</v>
      </c>
      <c r="C27" s="11">
        <v>3540</v>
      </c>
      <c r="D27" s="6">
        <f t="shared" si="0"/>
        <v>4</v>
      </c>
      <c r="E27" s="7"/>
    </row>
    <row r="28" spans="1:5" x14ac:dyDescent="0.25">
      <c r="A28" s="6" t="s">
        <v>33</v>
      </c>
      <c r="B28" s="11">
        <v>2691</v>
      </c>
      <c r="C28" s="11">
        <v>2692</v>
      </c>
      <c r="D28" s="6">
        <f t="shared" si="0"/>
        <v>-1</v>
      </c>
      <c r="E28" s="7"/>
    </row>
    <row r="29" spans="1:5" x14ac:dyDescent="0.25">
      <c r="A29" s="6" t="s">
        <v>34</v>
      </c>
      <c r="B29" s="11">
        <v>2621</v>
      </c>
      <c r="C29" s="11">
        <v>2613</v>
      </c>
      <c r="D29" s="6">
        <f t="shared" si="0"/>
        <v>8</v>
      </c>
      <c r="E29" s="7"/>
    </row>
    <row r="30" spans="1:5" ht="60" x14ac:dyDescent="0.25">
      <c r="A30" s="6" t="s">
        <v>35</v>
      </c>
      <c r="B30" s="11">
        <v>3625</v>
      </c>
      <c r="C30" s="11">
        <v>3616</v>
      </c>
      <c r="D30" s="6">
        <f t="shared" si="0"/>
        <v>9</v>
      </c>
      <c r="E30" s="8" t="s">
        <v>165</v>
      </c>
    </row>
    <row r="31" spans="1:5" x14ac:dyDescent="0.25">
      <c r="A31" s="6" t="s">
        <v>36</v>
      </c>
      <c r="B31" s="11">
        <v>1809</v>
      </c>
      <c r="C31" s="11">
        <v>1808</v>
      </c>
      <c r="D31" s="6">
        <f t="shared" si="0"/>
        <v>1</v>
      </c>
      <c r="E31" s="7"/>
    </row>
    <row r="32" spans="1:5" x14ac:dyDescent="0.25">
      <c r="A32" s="6" t="s">
        <v>37</v>
      </c>
      <c r="B32" s="11">
        <v>2411</v>
      </c>
      <c r="C32" s="11">
        <v>2407</v>
      </c>
      <c r="D32" s="6">
        <f t="shared" si="0"/>
        <v>4</v>
      </c>
      <c r="E32" s="7"/>
    </row>
    <row r="33" spans="1:5" x14ac:dyDescent="0.25">
      <c r="A33" s="6" t="s">
        <v>38</v>
      </c>
      <c r="B33" s="11">
        <v>1313</v>
      </c>
      <c r="C33" s="11">
        <v>1305</v>
      </c>
      <c r="D33" s="6">
        <f t="shared" si="0"/>
        <v>8</v>
      </c>
      <c r="E33" s="7"/>
    </row>
    <row r="34" spans="1:5" x14ac:dyDescent="0.25">
      <c r="A34" s="6" t="s">
        <v>39</v>
      </c>
      <c r="B34" s="11">
        <v>2228</v>
      </c>
      <c r="C34" s="11">
        <v>2225</v>
      </c>
      <c r="D34" s="6">
        <f t="shared" si="0"/>
        <v>3</v>
      </c>
      <c r="E34" s="7"/>
    </row>
    <row r="35" spans="1:5" x14ac:dyDescent="0.25">
      <c r="A35" s="6" t="s">
        <v>40</v>
      </c>
      <c r="B35" s="11">
        <v>1819</v>
      </c>
      <c r="C35" s="11">
        <v>1821</v>
      </c>
      <c r="D35" s="6">
        <f t="shared" si="0"/>
        <v>-2</v>
      </c>
      <c r="E35" s="7"/>
    </row>
    <row r="36" spans="1:5" x14ac:dyDescent="0.25">
      <c r="A36" s="6" t="s">
        <v>41</v>
      </c>
      <c r="B36" s="11">
        <v>2609</v>
      </c>
      <c r="C36" s="11">
        <v>2607</v>
      </c>
      <c r="D36" s="6">
        <f t="shared" si="0"/>
        <v>2</v>
      </c>
      <c r="E36" s="7"/>
    </row>
    <row r="37" spans="1:5" x14ac:dyDescent="0.25">
      <c r="A37" s="6" t="s">
        <v>42</v>
      </c>
      <c r="B37" s="11">
        <v>3704</v>
      </c>
      <c r="C37" s="11">
        <v>3705</v>
      </c>
      <c r="D37" s="6">
        <f t="shared" si="0"/>
        <v>-1</v>
      </c>
      <c r="E37" s="7"/>
    </row>
    <row r="38" spans="1:5" x14ac:dyDescent="0.25">
      <c r="A38" s="6" t="s">
        <v>43</v>
      </c>
      <c r="B38" s="11">
        <v>1918</v>
      </c>
      <c r="C38" s="11">
        <v>1913</v>
      </c>
      <c r="D38" s="6">
        <f t="shared" si="0"/>
        <v>5</v>
      </c>
      <c r="E38" s="7"/>
    </row>
    <row r="39" spans="1:5" x14ac:dyDescent="0.25">
      <c r="A39" s="6" t="s">
        <v>44</v>
      </c>
      <c r="B39" s="11">
        <v>2608</v>
      </c>
      <c r="C39" s="11">
        <v>2611</v>
      </c>
      <c r="D39" s="6">
        <f t="shared" si="0"/>
        <v>-3</v>
      </c>
      <c r="E39" s="7"/>
    </row>
    <row r="40" spans="1:5" x14ac:dyDescent="0.25">
      <c r="A40" s="6" t="s">
        <v>45</v>
      </c>
      <c r="B40" s="11">
        <v>3432</v>
      </c>
      <c r="C40" s="11">
        <v>3425</v>
      </c>
      <c r="D40" s="6">
        <f t="shared" si="0"/>
        <v>7</v>
      </c>
      <c r="E40" s="7"/>
    </row>
    <row r="41" spans="1:5" x14ac:dyDescent="0.25">
      <c r="A41" s="6" t="s">
        <v>46</v>
      </c>
      <c r="B41" s="11">
        <v>2667</v>
      </c>
      <c r="C41" s="11">
        <v>2664</v>
      </c>
      <c r="D41" s="6">
        <f t="shared" si="0"/>
        <v>3</v>
      </c>
      <c r="E41" s="7"/>
    </row>
    <row r="42" spans="1:5" x14ac:dyDescent="0.25">
      <c r="A42" s="6" t="s">
        <v>47</v>
      </c>
      <c r="B42" s="11">
        <v>1927</v>
      </c>
      <c r="C42" s="11">
        <v>1925</v>
      </c>
      <c r="D42" s="6">
        <f t="shared" si="0"/>
        <v>2</v>
      </c>
      <c r="E42" s="7"/>
    </row>
    <row r="43" spans="1:5" ht="60" x14ac:dyDescent="0.25">
      <c r="A43" s="6" t="s">
        <v>48</v>
      </c>
      <c r="B43" s="11">
        <v>2348</v>
      </c>
      <c r="C43" s="11">
        <v>2342</v>
      </c>
      <c r="D43" s="6">
        <f t="shared" si="0"/>
        <v>6</v>
      </c>
      <c r="E43" s="8" t="s">
        <v>166</v>
      </c>
    </row>
    <row r="44" spans="1:5" x14ac:dyDescent="0.25">
      <c r="A44" s="6" t="s">
        <v>49</v>
      </c>
      <c r="B44" s="11">
        <v>2072</v>
      </c>
      <c r="C44" s="11">
        <v>2069</v>
      </c>
      <c r="D44" s="6">
        <f t="shared" si="0"/>
        <v>3</v>
      </c>
      <c r="E44" s="7"/>
    </row>
    <row r="45" spans="1:5" x14ac:dyDescent="0.25">
      <c r="A45" s="6" t="s">
        <v>50</v>
      </c>
      <c r="B45" s="11">
        <v>2375</v>
      </c>
      <c r="C45" s="11">
        <v>2372</v>
      </c>
      <c r="D45" s="6">
        <f t="shared" si="0"/>
        <v>3</v>
      </c>
      <c r="E45" s="7"/>
    </row>
    <row r="46" spans="1:5" x14ac:dyDescent="0.25">
      <c r="A46" s="6" t="s">
        <v>51</v>
      </c>
      <c r="B46" s="11">
        <v>3579</v>
      </c>
      <c r="C46" s="11">
        <v>3571</v>
      </c>
      <c r="D46" s="6">
        <f t="shared" si="0"/>
        <v>8</v>
      </c>
      <c r="E46" s="7"/>
    </row>
    <row r="47" spans="1:5" x14ac:dyDescent="0.25">
      <c r="A47" s="6" t="s">
        <v>52</v>
      </c>
      <c r="B47" s="11">
        <v>2689</v>
      </c>
      <c r="C47" s="11">
        <v>2689</v>
      </c>
      <c r="D47" s="6">
        <f t="shared" si="0"/>
        <v>0</v>
      </c>
      <c r="E47" s="7"/>
    </row>
    <row r="48" spans="1:5" x14ac:dyDescent="0.25">
      <c r="A48" s="6" t="s">
        <v>53</v>
      </c>
      <c r="B48" s="11">
        <v>2748</v>
      </c>
      <c r="C48" s="11">
        <v>2744</v>
      </c>
      <c r="D48" s="6">
        <f t="shared" si="0"/>
        <v>4</v>
      </c>
      <c r="E48" s="7"/>
    </row>
    <row r="49" spans="1:5" x14ac:dyDescent="0.25">
      <c r="A49" s="6" t="s">
        <v>54</v>
      </c>
      <c r="B49" s="11">
        <v>2274</v>
      </c>
      <c r="C49" s="11">
        <v>2273</v>
      </c>
      <c r="D49" s="6">
        <f t="shared" si="0"/>
        <v>1</v>
      </c>
      <c r="E49" s="7"/>
    </row>
    <row r="50" spans="1:5" x14ac:dyDescent="0.25">
      <c r="A50" s="6" t="s">
        <v>55</v>
      </c>
      <c r="B50" s="11">
        <v>2933</v>
      </c>
      <c r="C50" s="11">
        <v>2932</v>
      </c>
      <c r="D50" s="6">
        <f t="shared" si="0"/>
        <v>1</v>
      </c>
      <c r="E50" s="7"/>
    </row>
    <row r="51" spans="1:5" x14ac:dyDescent="0.25">
      <c r="A51" s="6" t="s">
        <v>56</v>
      </c>
      <c r="B51" s="11">
        <v>2517</v>
      </c>
      <c r="C51" s="11">
        <v>2519</v>
      </c>
      <c r="D51" s="6">
        <f t="shared" si="0"/>
        <v>-2</v>
      </c>
      <c r="E51" s="7"/>
    </row>
    <row r="52" spans="1:5" x14ac:dyDescent="0.25">
      <c r="A52" s="6" t="s">
        <v>57</v>
      </c>
      <c r="B52" s="11">
        <v>3086</v>
      </c>
      <c r="C52" s="11">
        <v>3087</v>
      </c>
      <c r="D52" s="6">
        <f t="shared" si="0"/>
        <v>-1</v>
      </c>
      <c r="E52" s="7"/>
    </row>
    <row r="53" spans="1:5" x14ac:dyDescent="0.25">
      <c r="A53" s="6" t="s">
        <v>58</v>
      </c>
      <c r="B53" s="11">
        <v>2765</v>
      </c>
      <c r="C53" s="11">
        <v>2762</v>
      </c>
      <c r="D53" s="6">
        <f t="shared" si="0"/>
        <v>3</v>
      </c>
      <c r="E53" s="7"/>
    </row>
    <row r="54" spans="1:5" x14ac:dyDescent="0.25">
      <c r="A54" s="6" t="s">
        <v>59</v>
      </c>
      <c r="B54" s="11">
        <v>3319</v>
      </c>
      <c r="C54" s="11">
        <v>3314</v>
      </c>
      <c r="D54" s="6">
        <f t="shared" si="0"/>
        <v>5</v>
      </c>
      <c r="E54" s="7"/>
    </row>
    <row r="55" spans="1:5" x14ac:dyDescent="0.25">
      <c r="A55" s="6" t="s">
        <v>60</v>
      </c>
      <c r="B55" s="11">
        <v>3531</v>
      </c>
      <c r="C55" s="11">
        <v>3536</v>
      </c>
      <c r="D55" s="6">
        <f t="shared" si="0"/>
        <v>-5</v>
      </c>
      <c r="E55" s="7"/>
    </row>
    <row r="56" spans="1:5" x14ac:dyDescent="0.25">
      <c r="A56" s="6" t="s">
        <v>61</v>
      </c>
      <c r="B56" s="11">
        <v>1640</v>
      </c>
      <c r="C56" s="11">
        <v>1638</v>
      </c>
      <c r="D56" s="6">
        <f t="shared" si="0"/>
        <v>2</v>
      </c>
      <c r="E56" s="7"/>
    </row>
    <row r="57" spans="1:5" x14ac:dyDescent="0.25">
      <c r="A57" s="6" t="s">
        <v>62</v>
      </c>
      <c r="B57" s="11">
        <v>1678</v>
      </c>
      <c r="C57" s="11">
        <v>1676</v>
      </c>
      <c r="D57" s="6">
        <f t="shared" si="0"/>
        <v>2</v>
      </c>
      <c r="E57" s="7"/>
    </row>
    <row r="58" spans="1:5" x14ac:dyDescent="0.25">
      <c r="A58" s="6" t="s">
        <v>63</v>
      </c>
      <c r="B58" s="11">
        <v>3382</v>
      </c>
      <c r="C58" s="11">
        <v>3382</v>
      </c>
      <c r="D58" s="6">
        <f t="shared" si="0"/>
        <v>0</v>
      </c>
      <c r="E58" s="7"/>
    </row>
    <row r="59" spans="1:5" x14ac:dyDescent="0.25">
      <c r="A59" s="6" t="s">
        <v>64</v>
      </c>
      <c r="B59" s="11">
        <v>3494</v>
      </c>
      <c r="C59" s="11">
        <v>3490</v>
      </c>
      <c r="D59" s="6">
        <f t="shared" si="0"/>
        <v>4</v>
      </c>
      <c r="E59" s="7"/>
    </row>
    <row r="60" spans="1:5" x14ac:dyDescent="0.25">
      <c r="A60" s="6" t="s">
        <v>65</v>
      </c>
      <c r="B60" s="11">
        <v>1722</v>
      </c>
      <c r="C60" s="11">
        <v>1720</v>
      </c>
      <c r="D60" s="6">
        <f t="shared" si="0"/>
        <v>2</v>
      </c>
      <c r="E60" s="7"/>
    </row>
    <row r="61" spans="1:5" x14ac:dyDescent="0.25">
      <c r="A61" s="6" t="s">
        <v>66</v>
      </c>
      <c r="B61" s="11">
        <v>2922</v>
      </c>
      <c r="C61" s="11">
        <v>2919</v>
      </c>
      <c r="D61" s="6">
        <f t="shared" si="0"/>
        <v>3</v>
      </c>
      <c r="E61" s="7"/>
    </row>
    <row r="62" spans="1:5" x14ac:dyDescent="0.25">
      <c r="A62" s="6" t="s">
        <v>67</v>
      </c>
      <c r="B62" s="11">
        <v>4870</v>
      </c>
      <c r="C62" s="11">
        <v>4863</v>
      </c>
      <c r="D62" s="6">
        <f t="shared" si="0"/>
        <v>7</v>
      </c>
      <c r="E62" s="7"/>
    </row>
    <row r="63" spans="1:5" x14ac:dyDescent="0.25">
      <c r="A63" s="6" t="s">
        <v>68</v>
      </c>
      <c r="B63" s="11">
        <v>2866</v>
      </c>
      <c r="C63" s="11">
        <v>2859</v>
      </c>
      <c r="D63" s="6">
        <f t="shared" si="0"/>
        <v>7</v>
      </c>
      <c r="E63" s="7"/>
    </row>
    <row r="64" spans="1:5" ht="60" x14ac:dyDescent="0.25">
      <c r="A64" s="6" t="s">
        <v>69</v>
      </c>
      <c r="B64" s="11">
        <v>4777</v>
      </c>
      <c r="C64" s="11">
        <v>4771</v>
      </c>
      <c r="D64" s="6">
        <f t="shared" si="0"/>
        <v>6</v>
      </c>
      <c r="E64" s="8" t="s">
        <v>167</v>
      </c>
    </row>
    <row r="65" spans="1:5" x14ac:dyDescent="0.25">
      <c r="A65" s="6" t="s">
        <v>70</v>
      </c>
      <c r="B65" s="11">
        <v>3020</v>
      </c>
      <c r="C65" s="11">
        <v>3020</v>
      </c>
      <c r="D65" s="6">
        <f t="shared" si="0"/>
        <v>0</v>
      </c>
      <c r="E65" s="7"/>
    </row>
    <row r="66" spans="1:5" x14ac:dyDescent="0.25">
      <c r="A66" s="6" t="s">
        <v>71</v>
      </c>
      <c r="B66" s="11">
        <v>3235</v>
      </c>
      <c r="C66" s="11">
        <v>3236</v>
      </c>
      <c r="D66" s="6">
        <f t="shared" si="0"/>
        <v>-1</v>
      </c>
      <c r="E66" s="7"/>
    </row>
    <row r="67" spans="1:5" x14ac:dyDescent="0.25">
      <c r="A67" s="6" t="s">
        <v>72</v>
      </c>
      <c r="B67" s="11">
        <v>3493</v>
      </c>
      <c r="C67" s="11">
        <v>3491</v>
      </c>
      <c r="D67" s="6">
        <f t="shared" si="0"/>
        <v>2</v>
      </c>
      <c r="E67" s="7"/>
    </row>
    <row r="68" spans="1:5" x14ac:dyDescent="0.25">
      <c r="A68" s="6" t="s">
        <v>73</v>
      </c>
      <c r="B68" s="11">
        <v>4716</v>
      </c>
      <c r="C68" s="11">
        <v>4716</v>
      </c>
      <c r="D68" s="6">
        <f t="shared" si="0"/>
        <v>0</v>
      </c>
      <c r="E68" s="7"/>
    </row>
    <row r="69" spans="1:5" x14ac:dyDescent="0.25">
      <c r="A69" s="6" t="s">
        <v>74</v>
      </c>
      <c r="B69" s="11">
        <v>2236</v>
      </c>
      <c r="C69" s="11">
        <v>2237</v>
      </c>
      <c r="D69" s="6">
        <f t="shared" si="0"/>
        <v>-1</v>
      </c>
      <c r="E69" s="7"/>
    </row>
    <row r="70" spans="1:5" x14ac:dyDescent="0.25">
      <c r="A70" s="6" t="s">
        <v>75</v>
      </c>
      <c r="B70" s="11">
        <v>2449</v>
      </c>
      <c r="C70" s="11">
        <v>2443</v>
      </c>
      <c r="D70" s="6">
        <f t="shared" si="0"/>
        <v>6</v>
      </c>
      <c r="E70" s="7"/>
    </row>
    <row r="71" spans="1:5" x14ac:dyDescent="0.25">
      <c r="A71" s="6" t="s">
        <v>76</v>
      </c>
      <c r="B71" s="11">
        <v>2093</v>
      </c>
      <c r="C71" s="11">
        <v>2088</v>
      </c>
      <c r="D71" s="6">
        <f t="shared" si="0"/>
        <v>5</v>
      </c>
      <c r="E71" s="7"/>
    </row>
    <row r="72" spans="1:5" x14ac:dyDescent="0.25">
      <c r="A72" s="6" t="s">
        <v>77</v>
      </c>
      <c r="B72" s="11">
        <v>2273</v>
      </c>
      <c r="C72" s="11">
        <v>2270</v>
      </c>
      <c r="D72" s="6">
        <f t="shared" si="0"/>
        <v>3</v>
      </c>
      <c r="E72" s="7"/>
    </row>
    <row r="73" spans="1:5" x14ac:dyDescent="0.25">
      <c r="A73" s="6" t="s">
        <v>78</v>
      </c>
      <c r="B73" s="11">
        <v>1830</v>
      </c>
      <c r="C73" s="11">
        <v>1826</v>
      </c>
      <c r="D73" s="6">
        <f t="shared" si="0"/>
        <v>4</v>
      </c>
      <c r="E73" s="7"/>
    </row>
    <row r="74" spans="1:5" x14ac:dyDescent="0.25">
      <c r="A74" s="6" t="s">
        <v>79</v>
      </c>
      <c r="B74" s="11">
        <v>2352</v>
      </c>
      <c r="C74" s="11">
        <v>2345</v>
      </c>
      <c r="D74" s="6">
        <f t="shared" si="0"/>
        <v>7</v>
      </c>
      <c r="E74" s="7"/>
    </row>
    <row r="75" spans="1:5" x14ac:dyDescent="0.25">
      <c r="A75" s="6" t="s">
        <v>80</v>
      </c>
      <c r="B75" s="11">
        <v>1557</v>
      </c>
      <c r="C75" s="11">
        <v>1560</v>
      </c>
      <c r="D75" s="6">
        <f t="shared" ref="D75:D138" si="1">B75-C75</f>
        <v>-3</v>
      </c>
      <c r="E75" s="7"/>
    </row>
    <row r="76" spans="1:5" x14ac:dyDescent="0.25">
      <c r="A76" s="6" t="s">
        <v>81</v>
      </c>
      <c r="B76" s="11">
        <v>2012</v>
      </c>
      <c r="C76" s="11">
        <v>2012</v>
      </c>
      <c r="D76" s="6">
        <f t="shared" si="1"/>
        <v>0</v>
      </c>
      <c r="E76" s="6"/>
    </row>
    <row r="77" spans="1:5" x14ac:dyDescent="0.25">
      <c r="A77" s="6" t="s">
        <v>82</v>
      </c>
      <c r="B77" s="11">
        <v>1930</v>
      </c>
      <c r="C77" s="11">
        <v>1931</v>
      </c>
      <c r="D77" s="6">
        <f t="shared" si="1"/>
        <v>-1</v>
      </c>
      <c r="E77" s="6"/>
    </row>
    <row r="78" spans="1:5" x14ac:dyDescent="0.25">
      <c r="A78" s="6" t="s">
        <v>83</v>
      </c>
      <c r="B78" s="11">
        <v>1878</v>
      </c>
      <c r="C78" s="11">
        <v>1882</v>
      </c>
      <c r="D78" s="6">
        <f t="shared" si="1"/>
        <v>-4</v>
      </c>
      <c r="E78" s="6"/>
    </row>
    <row r="79" spans="1:5" x14ac:dyDescent="0.25">
      <c r="A79" s="6" t="s">
        <v>84</v>
      </c>
      <c r="B79" s="11">
        <v>3684</v>
      </c>
      <c r="C79" s="11">
        <v>3679</v>
      </c>
      <c r="D79" s="6">
        <f t="shared" si="1"/>
        <v>5</v>
      </c>
      <c r="E79" s="6"/>
    </row>
    <row r="80" spans="1:5" x14ac:dyDescent="0.25">
      <c r="A80" s="6" t="s">
        <v>85</v>
      </c>
      <c r="B80" s="11">
        <v>2739</v>
      </c>
      <c r="C80" s="11">
        <v>2736</v>
      </c>
      <c r="D80" s="6">
        <f t="shared" si="1"/>
        <v>3</v>
      </c>
      <c r="E80" s="6"/>
    </row>
    <row r="81" spans="1:5" x14ac:dyDescent="0.25">
      <c r="A81" s="6" t="s">
        <v>86</v>
      </c>
      <c r="B81" s="11">
        <v>3595</v>
      </c>
      <c r="C81" s="11">
        <v>3594</v>
      </c>
      <c r="D81" s="6">
        <f t="shared" si="1"/>
        <v>1</v>
      </c>
      <c r="E81" s="6"/>
    </row>
    <row r="82" spans="1:5" x14ac:dyDescent="0.25">
      <c r="A82" s="6" t="s">
        <v>87</v>
      </c>
      <c r="B82" s="11">
        <v>2598</v>
      </c>
      <c r="C82" s="11">
        <v>2598</v>
      </c>
      <c r="D82" s="6">
        <f t="shared" si="1"/>
        <v>0</v>
      </c>
      <c r="E82" s="6"/>
    </row>
    <row r="83" spans="1:5" x14ac:dyDescent="0.25">
      <c r="A83" s="6" t="s">
        <v>88</v>
      </c>
      <c r="B83" s="11">
        <v>2838</v>
      </c>
      <c r="C83" s="11">
        <v>2838</v>
      </c>
      <c r="D83" s="6">
        <f t="shared" si="1"/>
        <v>0</v>
      </c>
      <c r="E83" s="6"/>
    </row>
    <row r="84" spans="1:5" x14ac:dyDescent="0.25">
      <c r="A84" s="6" t="s">
        <v>89</v>
      </c>
      <c r="B84" s="11">
        <v>1420</v>
      </c>
      <c r="C84" s="11">
        <v>1420</v>
      </c>
      <c r="D84" s="6">
        <f t="shared" si="1"/>
        <v>0</v>
      </c>
      <c r="E84" s="6"/>
    </row>
    <row r="85" spans="1:5" x14ac:dyDescent="0.25">
      <c r="A85" s="6" t="s">
        <v>90</v>
      </c>
      <c r="B85" s="11">
        <v>3047</v>
      </c>
      <c r="C85" s="11">
        <v>3042</v>
      </c>
      <c r="D85" s="6">
        <f t="shared" si="1"/>
        <v>5</v>
      </c>
      <c r="E85" s="6"/>
    </row>
    <row r="86" spans="1:5" x14ac:dyDescent="0.25">
      <c r="A86" s="6" t="s">
        <v>91</v>
      </c>
      <c r="B86" s="11">
        <v>2702</v>
      </c>
      <c r="C86" s="11">
        <v>2704</v>
      </c>
      <c r="D86" s="6">
        <f t="shared" si="1"/>
        <v>-2</v>
      </c>
      <c r="E86" s="6"/>
    </row>
    <row r="87" spans="1:5" x14ac:dyDescent="0.25">
      <c r="A87" s="6" t="s">
        <v>92</v>
      </c>
      <c r="B87" s="11">
        <v>1755</v>
      </c>
      <c r="C87" s="11">
        <v>1751</v>
      </c>
      <c r="D87" s="6">
        <f t="shared" si="1"/>
        <v>4</v>
      </c>
      <c r="E87" s="6"/>
    </row>
    <row r="88" spans="1:5" x14ac:dyDescent="0.25">
      <c r="A88" s="6" t="s">
        <v>93</v>
      </c>
      <c r="B88" s="11">
        <v>3196</v>
      </c>
      <c r="C88" s="11">
        <v>3193</v>
      </c>
      <c r="D88" s="6">
        <f t="shared" si="1"/>
        <v>3</v>
      </c>
      <c r="E88" s="6"/>
    </row>
    <row r="89" spans="1:5" x14ac:dyDescent="0.25">
      <c r="A89" s="6" t="s">
        <v>94</v>
      </c>
      <c r="B89" s="11">
        <v>3402</v>
      </c>
      <c r="C89" s="11">
        <v>3402</v>
      </c>
      <c r="D89" s="6">
        <f t="shared" si="1"/>
        <v>0</v>
      </c>
      <c r="E89" s="6"/>
    </row>
    <row r="90" spans="1:5" x14ac:dyDescent="0.25">
      <c r="A90" s="6" t="s">
        <v>95</v>
      </c>
      <c r="B90" s="11">
        <v>1322</v>
      </c>
      <c r="C90" s="11">
        <v>1320</v>
      </c>
      <c r="D90" s="6">
        <f t="shared" si="1"/>
        <v>2</v>
      </c>
      <c r="E90" s="6"/>
    </row>
    <row r="91" spans="1:5" x14ac:dyDescent="0.25">
      <c r="A91" s="6" t="s">
        <v>96</v>
      </c>
      <c r="B91" s="11">
        <v>1788</v>
      </c>
      <c r="C91" s="11">
        <v>1784</v>
      </c>
      <c r="D91" s="6">
        <f t="shared" si="1"/>
        <v>4</v>
      </c>
      <c r="E91" s="6"/>
    </row>
    <row r="92" spans="1:5" x14ac:dyDescent="0.25">
      <c r="A92" s="6" t="s">
        <v>101</v>
      </c>
      <c r="B92" s="11">
        <v>1642</v>
      </c>
      <c r="C92" s="11">
        <v>1645</v>
      </c>
      <c r="D92" s="6">
        <f t="shared" si="1"/>
        <v>-3</v>
      </c>
      <c r="E92" s="6"/>
    </row>
    <row r="93" spans="1:5" x14ac:dyDescent="0.25">
      <c r="A93" s="6" t="s">
        <v>161</v>
      </c>
      <c r="B93" s="11">
        <v>2468</v>
      </c>
      <c r="C93" s="11">
        <v>2463</v>
      </c>
      <c r="D93" s="6">
        <f t="shared" si="1"/>
        <v>5</v>
      </c>
      <c r="E93" s="6"/>
    </row>
    <row r="94" spans="1:5" x14ac:dyDescent="0.25">
      <c r="A94" s="6" t="s">
        <v>97</v>
      </c>
      <c r="B94" s="11">
        <v>2211</v>
      </c>
      <c r="C94" s="11">
        <v>2205</v>
      </c>
      <c r="D94" s="6">
        <f t="shared" si="1"/>
        <v>6</v>
      </c>
      <c r="E94" s="6"/>
    </row>
    <row r="95" spans="1:5" x14ac:dyDescent="0.25">
      <c r="A95" s="6" t="s">
        <v>102</v>
      </c>
      <c r="B95" s="11">
        <v>1594</v>
      </c>
      <c r="C95" s="11">
        <v>1593</v>
      </c>
      <c r="D95" s="6">
        <f t="shared" si="1"/>
        <v>1</v>
      </c>
      <c r="E95" s="6"/>
    </row>
    <row r="96" spans="1:5" x14ac:dyDescent="0.25">
      <c r="A96" s="6" t="s">
        <v>100</v>
      </c>
      <c r="B96" s="11">
        <v>1334</v>
      </c>
      <c r="C96" s="11">
        <v>1329</v>
      </c>
      <c r="D96" s="6">
        <f t="shared" si="1"/>
        <v>5</v>
      </c>
      <c r="E96" s="6"/>
    </row>
    <row r="97" spans="1:5" x14ac:dyDescent="0.25">
      <c r="A97" s="6" t="s">
        <v>98</v>
      </c>
      <c r="B97" s="11">
        <v>2369</v>
      </c>
      <c r="C97" s="11">
        <v>2366</v>
      </c>
      <c r="D97" s="6">
        <f t="shared" si="1"/>
        <v>3</v>
      </c>
      <c r="E97" s="6"/>
    </row>
    <row r="98" spans="1:5" x14ac:dyDescent="0.25">
      <c r="A98" s="6" t="s">
        <v>99</v>
      </c>
      <c r="B98" s="11">
        <v>1814</v>
      </c>
      <c r="C98" s="11">
        <v>1804</v>
      </c>
      <c r="D98" s="6">
        <f t="shared" si="1"/>
        <v>10</v>
      </c>
      <c r="E98" s="6"/>
    </row>
    <row r="99" spans="1:5" x14ac:dyDescent="0.25">
      <c r="A99" s="6" t="s">
        <v>103</v>
      </c>
      <c r="B99" s="11">
        <v>3029</v>
      </c>
      <c r="C99" s="11">
        <v>3025</v>
      </c>
      <c r="D99" s="6">
        <f t="shared" si="1"/>
        <v>4</v>
      </c>
      <c r="E99" s="6"/>
    </row>
    <row r="100" spans="1:5" x14ac:dyDescent="0.25">
      <c r="A100" s="6" t="s">
        <v>104</v>
      </c>
      <c r="B100" s="11">
        <v>2133</v>
      </c>
      <c r="C100" s="11">
        <v>2127</v>
      </c>
      <c r="D100" s="6">
        <f t="shared" si="1"/>
        <v>6</v>
      </c>
      <c r="E100" s="6"/>
    </row>
    <row r="101" spans="1:5" x14ac:dyDescent="0.25">
      <c r="A101" s="6" t="s">
        <v>105</v>
      </c>
      <c r="B101" s="11">
        <v>1547</v>
      </c>
      <c r="C101" s="11">
        <v>1545</v>
      </c>
      <c r="D101" s="6">
        <f t="shared" si="1"/>
        <v>2</v>
      </c>
      <c r="E101" s="6"/>
    </row>
    <row r="102" spans="1:5" x14ac:dyDescent="0.25">
      <c r="A102" s="6" t="s">
        <v>106</v>
      </c>
      <c r="B102" s="11">
        <v>2743</v>
      </c>
      <c r="C102" s="11">
        <v>2738</v>
      </c>
      <c r="D102" s="6">
        <f t="shared" si="1"/>
        <v>5</v>
      </c>
      <c r="E102" s="6"/>
    </row>
    <row r="103" spans="1:5" ht="30" x14ac:dyDescent="0.25">
      <c r="A103" s="6" t="s">
        <v>107</v>
      </c>
      <c r="B103" s="11">
        <v>2934</v>
      </c>
      <c r="C103" s="11">
        <v>2928</v>
      </c>
      <c r="D103" s="6">
        <f t="shared" si="1"/>
        <v>6</v>
      </c>
      <c r="E103" s="8" t="s">
        <v>168</v>
      </c>
    </row>
    <row r="104" spans="1:5" x14ac:dyDescent="0.25">
      <c r="A104" s="6" t="s">
        <v>108</v>
      </c>
      <c r="B104" s="11">
        <v>3526</v>
      </c>
      <c r="C104" s="11">
        <v>3520</v>
      </c>
      <c r="D104" s="6">
        <f t="shared" si="1"/>
        <v>6</v>
      </c>
      <c r="E104" s="6"/>
    </row>
    <row r="105" spans="1:5" ht="30" x14ac:dyDescent="0.25">
      <c r="A105" s="6" t="s">
        <v>109</v>
      </c>
      <c r="B105" s="11">
        <v>2762</v>
      </c>
      <c r="C105" s="11">
        <v>2757</v>
      </c>
      <c r="D105" s="6">
        <f t="shared" si="1"/>
        <v>5</v>
      </c>
      <c r="E105" s="8" t="s">
        <v>169</v>
      </c>
    </row>
    <row r="106" spans="1:5" x14ac:dyDescent="0.25">
      <c r="A106" s="6" t="s">
        <v>110</v>
      </c>
      <c r="B106" s="11">
        <v>2518</v>
      </c>
      <c r="C106" s="11">
        <v>2517</v>
      </c>
      <c r="D106" s="6">
        <f t="shared" si="1"/>
        <v>1</v>
      </c>
      <c r="E106" s="6"/>
    </row>
    <row r="107" spans="1:5" x14ac:dyDescent="0.25">
      <c r="A107" s="6" t="s">
        <v>111</v>
      </c>
      <c r="B107" s="11">
        <v>3403</v>
      </c>
      <c r="C107" s="11">
        <v>3402</v>
      </c>
      <c r="D107" s="6">
        <f t="shared" si="1"/>
        <v>1</v>
      </c>
      <c r="E107" s="6"/>
    </row>
    <row r="108" spans="1:5" x14ac:dyDescent="0.25">
      <c r="A108" s="6" t="s">
        <v>112</v>
      </c>
      <c r="B108" s="11">
        <v>1873</v>
      </c>
      <c r="C108" s="11">
        <v>1867</v>
      </c>
      <c r="D108" s="6">
        <f t="shared" si="1"/>
        <v>6</v>
      </c>
      <c r="E108" s="6"/>
    </row>
    <row r="109" spans="1:5" x14ac:dyDescent="0.25">
      <c r="A109" s="6" t="s">
        <v>113</v>
      </c>
      <c r="B109" s="11">
        <v>3972</v>
      </c>
      <c r="C109" s="11">
        <v>3970</v>
      </c>
      <c r="D109" s="6">
        <f t="shared" si="1"/>
        <v>2</v>
      </c>
      <c r="E109" s="6"/>
    </row>
    <row r="110" spans="1:5" x14ac:dyDescent="0.25">
      <c r="A110" s="6" t="s">
        <v>114</v>
      </c>
      <c r="B110" s="11">
        <v>1727</v>
      </c>
      <c r="C110" s="11">
        <v>1725</v>
      </c>
      <c r="D110" s="6">
        <f t="shared" si="1"/>
        <v>2</v>
      </c>
      <c r="E110" s="6"/>
    </row>
    <row r="111" spans="1:5" ht="45" x14ac:dyDescent="0.25">
      <c r="A111" s="6" t="s">
        <v>115</v>
      </c>
      <c r="B111" s="11">
        <v>3095</v>
      </c>
      <c r="C111" s="11">
        <v>3089</v>
      </c>
      <c r="D111" s="6">
        <f t="shared" si="1"/>
        <v>6</v>
      </c>
      <c r="E111" s="10" t="s">
        <v>178</v>
      </c>
    </row>
    <row r="112" spans="1:5" x14ac:dyDescent="0.25">
      <c r="A112" s="6" t="s">
        <v>116</v>
      </c>
      <c r="B112" s="11">
        <v>2993</v>
      </c>
      <c r="C112" s="11">
        <v>2993</v>
      </c>
      <c r="D112" s="6">
        <f t="shared" si="1"/>
        <v>0</v>
      </c>
      <c r="E112" s="6"/>
    </row>
    <row r="113" spans="1:5" x14ac:dyDescent="0.25">
      <c r="A113" s="6" t="s">
        <v>117</v>
      </c>
      <c r="B113" s="11">
        <v>1417</v>
      </c>
      <c r="C113" s="11">
        <v>1412</v>
      </c>
      <c r="D113" s="6">
        <f t="shared" si="1"/>
        <v>5</v>
      </c>
      <c r="E113" s="6"/>
    </row>
    <row r="114" spans="1:5" x14ac:dyDescent="0.25">
      <c r="A114" s="6" t="s">
        <v>118</v>
      </c>
      <c r="B114" s="11">
        <v>3397</v>
      </c>
      <c r="C114" s="11">
        <v>3405</v>
      </c>
      <c r="D114" s="6">
        <f t="shared" si="1"/>
        <v>-8</v>
      </c>
      <c r="E114" s="6"/>
    </row>
    <row r="115" spans="1:5" x14ac:dyDescent="0.25">
      <c r="A115" s="6" t="s">
        <v>119</v>
      </c>
      <c r="B115" s="11">
        <v>3236</v>
      </c>
      <c r="C115" s="11">
        <v>3235</v>
      </c>
      <c r="D115" s="6">
        <f t="shared" si="1"/>
        <v>1</v>
      </c>
      <c r="E115" s="6"/>
    </row>
    <row r="116" spans="1:5" x14ac:dyDescent="0.25">
      <c r="A116" s="6" t="s">
        <v>120</v>
      </c>
      <c r="B116" s="11">
        <v>3235</v>
      </c>
      <c r="C116" s="11">
        <v>3228</v>
      </c>
      <c r="D116" s="6">
        <f t="shared" si="1"/>
        <v>7</v>
      </c>
      <c r="E116" s="6"/>
    </row>
    <row r="117" spans="1:5" x14ac:dyDescent="0.25">
      <c r="A117" s="6" t="s">
        <v>121</v>
      </c>
      <c r="B117" s="11">
        <v>3131</v>
      </c>
      <c r="C117" s="11">
        <v>3125</v>
      </c>
      <c r="D117" s="6">
        <f t="shared" si="1"/>
        <v>6</v>
      </c>
      <c r="E117" s="6"/>
    </row>
    <row r="118" spans="1:5" x14ac:dyDescent="0.25">
      <c r="A118" s="6" t="s">
        <v>122</v>
      </c>
      <c r="B118" s="11">
        <v>2113</v>
      </c>
      <c r="C118" s="11">
        <v>2114</v>
      </c>
      <c r="D118" s="6">
        <f t="shared" si="1"/>
        <v>-1</v>
      </c>
      <c r="E118" s="6"/>
    </row>
    <row r="119" spans="1:5" ht="45" x14ac:dyDescent="0.25">
      <c r="A119" s="6" t="s">
        <v>123</v>
      </c>
      <c r="B119" s="11">
        <v>3018</v>
      </c>
      <c r="C119" s="11">
        <v>3010</v>
      </c>
      <c r="D119" s="6">
        <f t="shared" si="1"/>
        <v>8</v>
      </c>
      <c r="E119" s="8" t="s">
        <v>170</v>
      </c>
    </row>
    <row r="120" spans="1:5" ht="45" x14ac:dyDescent="0.25">
      <c r="A120" s="6" t="s">
        <v>124</v>
      </c>
      <c r="B120" s="11">
        <v>2706</v>
      </c>
      <c r="C120" s="11">
        <v>2702</v>
      </c>
      <c r="D120" s="6">
        <f t="shared" si="1"/>
        <v>4</v>
      </c>
      <c r="E120" s="8" t="s">
        <v>171</v>
      </c>
    </row>
    <row r="121" spans="1:5" ht="45" x14ac:dyDescent="0.25">
      <c r="A121" s="6" t="s">
        <v>125</v>
      </c>
      <c r="B121" s="11">
        <v>2056</v>
      </c>
      <c r="C121" s="11">
        <v>2056</v>
      </c>
      <c r="D121" s="6">
        <f t="shared" si="1"/>
        <v>0</v>
      </c>
      <c r="E121" s="8" t="s">
        <v>172</v>
      </c>
    </row>
    <row r="122" spans="1:5" x14ac:dyDescent="0.25">
      <c r="A122" s="6" t="s">
        <v>126</v>
      </c>
      <c r="B122" s="11">
        <v>2578</v>
      </c>
      <c r="C122" s="11">
        <v>2572</v>
      </c>
      <c r="D122" s="6">
        <f t="shared" si="1"/>
        <v>6</v>
      </c>
      <c r="E122" s="6"/>
    </row>
    <row r="123" spans="1:5" x14ac:dyDescent="0.25">
      <c r="A123" s="6" t="s">
        <v>127</v>
      </c>
      <c r="B123" s="11">
        <v>3026</v>
      </c>
      <c r="C123" s="11">
        <v>3023</v>
      </c>
      <c r="D123" s="6">
        <f t="shared" si="1"/>
        <v>3</v>
      </c>
      <c r="E123" s="6"/>
    </row>
    <row r="124" spans="1:5" ht="30" x14ac:dyDescent="0.25">
      <c r="A124" s="6" t="s">
        <v>128</v>
      </c>
      <c r="B124" s="11">
        <v>3384</v>
      </c>
      <c r="C124" s="11">
        <v>3388</v>
      </c>
      <c r="D124" s="6">
        <f t="shared" si="1"/>
        <v>-4</v>
      </c>
      <c r="E124" s="8" t="s">
        <v>173</v>
      </c>
    </row>
    <row r="125" spans="1:5" x14ac:dyDescent="0.25">
      <c r="A125" s="6" t="s">
        <v>129</v>
      </c>
      <c r="B125" s="11">
        <v>2781</v>
      </c>
      <c r="C125" s="11">
        <v>2776</v>
      </c>
      <c r="D125" s="6">
        <f t="shared" si="1"/>
        <v>5</v>
      </c>
      <c r="E125" s="6"/>
    </row>
    <row r="126" spans="1:5" ht="45" x14ac:dyDescent="0.25">
      <c r="A126" s="6" t="s">
        <v>130</v>
      </c>
      <c r="B126" s="11">
        <v>3216</v>
      </c>
      <c r="C126" s="11">
        <v>3211</v>
      </c>
      <c r="D126" s="6">
        <f t="shared" si="1"/>
        <v>5</v>
      </c>
      <c r="E126" s="8" t="s">
        <v>174</v>
      </c>
    </row>
    <row r="127" spans="1:5" x14ac:dyDescent="0.25">
      <c r="A127" s="6" t="s">
        <v>131</v>
      </c>
      <c r="B127" s="11">
        <v>2557</v>
      </c>
      <c r="C127" s="11">
        <v>2558</v>
      </c>
      <c r="D127" s="6">
        <f t="shared" si="1"/>
        <v>-1</v>
      </c>
      <c r="E127" s="6"/>
    </row>
    <row r="128" spans="1:5" x14ac:dyDescent="0.25">
      <c r="A128" s="6" t="s">
        <v>132</v>
      </c>
      <c r="B128" s="11">
        <v>2820</v>
      </c>
      <c r="C128" s="11">
        <v>2818</v>
      </c>
      <c r="D128" s="6">
        <f t="shared" si="1"/>
        <v>2</v>
      </c>
      <c r="E128" s="6"/>
    </row>
    <row r="129" spans="1:5" x14ac:dyDescent="0.25">
      <c r="A129" s="6" t="s">
        <v>133</v>
      </c>
      <c r="B129" s="11">
        <v>4610</v>
      </c>
      <c r="C129" s="11">
        <v>4608</v>
      </c>
      <c r="D129" s="6">
        <f t="shared" si="1"/>
        <v>2</v>
      </c>
      <c r="E129" s="7"/>
    </row>
    <row r="130" spans="1:5" x14ac:dyDescent="0.25">
      <c r="A130" s="6" t="s">
        <v>134</v>
      </c>
      <c r="B130" s="11">
        <v>3193</v>
      </c>
      <c r="C130" s="11">
        <v>3192</v>
      </c>
      <c r="D130" s="6">
        <f t="shared" si="1"/>
        <v>1</v>
      </c>
      <c r="E130" s="6"/>
    </row>
    <row r="131" spans="1:5" x14ac:dyDescent="0.25">
      <c r="A131" s="6" t="s">
        <v>135</v>
      </c>
      <c r="B131" s="11">
        <v>2385</v>
      </c>
      <c r="C131" s="11">
        <v>2384</v>
      </c>
      <c r="D131" s="6">
        <f t="shared" si="1"/>
        <v>1</v>
      </c>
      <c r="E131" s="6"/>
    </row>
    <row r="132" spans="1:5" x14ac:dyDescent="0.25">
      <c r="A132" s="6" t="s">
        <v>136</v>
      </c>
      <c r="B132" s="11">
        <v>2869</v>
      </c>
      <c r="C132" s="11">
        <v>2869</v>
      </c>
      <c r="D132" s="6">
        <f t="shared" si="1"/>
        <v>0</v>
      </c>
      <c r="E132" s="6"/>
    </row>
    <row r="133" spans="1:5" x14ac:dyDescent="0.25">
      <c r="A133" s="6" t="s">
        <v>137</v>
      </c>
      <c r="B133" s="11">
        <v>3275</v>
      </c>
      <c r="C133" s="11">
        <v>3265</v>
      </c>
      <c r="D133" s="6">
        <f t="shared" si="1"/>
        <v>10</v>
      </c>
      <c r="E133" s="6"/>
    </row>
    <row r="134" spans="1:5" x14ac:dyDescent="0.25">
      <c r="A134" s="6" t="s">
        <v>138</v>
      </c>
      <c r="B134" s="11">
        <v>2868</v>
      </c>
      <c r="C134" s="11">
        <v>2868</v>
      </c>
      <c r="D134" s="6">
        <f t="shared" si="1"/>
        <v>0</v>
      </c>
      <c r="E134" s="6"/>
    </row>
    <row r="135" spans="1:5" x14ac:dyDescent="0.25">
      <c r="A135" s="6" t="s">
        <v>139</v>
      </c>
      <c r="B135" s="11">
        <v>1517</v>
      </c>
      <c r="C135" s="11">
        <v>1514</v>
      </c>
      <c r="D135" s="6">
        <f t="shared" si="1"/>
        <v>3</v>
      </c>
      <c r="E135" s="6"/>
    </row>
    <row r="136" spans="1:5" ht="60" x14ac:dyDescent="0.25">
      <c r="A136" s="6" t="s">
        <v>140</v>
      </c>
      <c r="B136" s="11">
        <v>3554</v>
      </c>
      <c r="C136" s="11">
        <v>3551</v>
      </c>
      <c r="D136" s="6">
        <f t="shared" si="1"/>
        <v>3</v>
      </c>
      <c r="E136" s="8" t="s">
        <v>175</v>
      </c>
    </row>
    <row r="137" spans="1:5" x14ac:dyDescent="0.25">
      <c r="A137" s="6" t="s">
        <v>141</v>
      </c>
      <c r="B137" s="11">
        <v>4066</v>
      </c>
      <c r="C137" s="11">
        <v>4063</v>
      </c>
      <c r="D137" s="6">
        <f t="shared" si="1"/>
        <v>3</v>
      </c>
      <c r="E137" s="7"/>
    </row>
    <row r="138" spans="1:5" x14ac:dyDescent="0.25">
      <c r="A138" s="6" t="s">
        <v>142</v>
      </c>
      <c r="B138" s="11">
        <v>2615</v>
      </c>
      <c r="C138" s="11">
        <v>2608</v>
      </c>
      <c r="D138" s="6">
        <f t="shared" si="1"/>
        <v>7</v>
      </c>
      <c r="E138" s="6"/>
    </row>
    <row r="139" spans="1:5" x14ac:dyDescent="0.25">
      <c r="A139" s="6" t="s">
        <v>143</v>
      </c>
      <c r="B139" s="11">
        <v>2272</v>
      </c>
      <c r="C139" s="11">
        <v>2269</v>
      </c>
      <c r="D139" s="6">
        <f t="shared" ref="D139:D157" si="2">B139-C139</f>
        <v>3</v>
      </c>
      <c r="E139" s="6"/>
    </row>
    <row r="140" spans="1:5" x14ac:dyDescent="0.25">
      <c r="A140" s="6" t="s">
        <v>144</v>
      </c>
      <c r="B140" s="11">
        <v>4930</v>
      </c>
      <c r="C140" s="11">
        <v>4929</v>
      </c>
      <c r="D140" s="6">
        <f t="shared" si="2"/>
        <v>1</v>
      </c>
      <c r="E140" s="6"/>
    </row>
    <row r="141" spans="1:5" x14ac:dyDescent="0.25">
      <c r="A141" s="6" t="s">
        <v>145</v>
      </c>
      <c r="B141" s="11">
        <v>3022</v>
      </c>
      <c r="C141" s="11">
        <v>3018</v>
      </c>
      <c r="D141" s="6">
        <f t="shared" si="2"/>
        <v>4</v>
      </c>
      <c r="E141" s="6"/>
    </row>
    <row r="142" spans="1:5" x14ac:dyDescent="0.25">
      <c r="A142" s="6" t="s">
        <v>146</v>
      </c>
      <c r="B142" s="11">
        <v>4308</v>
      </c>
      <c r="C142" s="11">
        <v>4300</v>
      </c>
      <c r="D142" s="6">
        <f t="shared" si="2"/>
        <v>8</v>
      </c>
      <c r="E142" s="6"/>
    </row>
    <row r="143" spans="1:5" x14ac:dyDescent="0.25">
      <c r="A143" s="6" t="s">
        <v>147</v>
      </c>
      <c r="B143" s="11">
        <v>5275</v>
      </c>
      <c r="C143" s="11">
        <v>5270</v>
      </c>
      <c r="D143" s="6">
        <f t="shared" si="2"/>
        <v>5</v>
      </c>
      <c r="E143" s="6"/>
    </row>
    <row r="144" spans="1:5" x14ac:dyDescent="0.25">
      <c r="A144" s="6" t="s">
        <v>148</v>
      </c>
      <c r="B144" s="11">
        <v>1837</v>
      </c>
      <c r="C144" s="11">
        <v>1834</v>
      </c>
      <c r="D144" s="6">
        <f t="shared" si="2"/>
        <v>3</v>
      </c>
      <c r="E144" s="6"/>
    </row>
    <row r="145" spans="1:5" x14ac:dyDescent="0.25">
      <c r="A145" s="6" t="s">
        <v>149</v>
      </c>
      <c r="B145" s="11">
        <v>4046</v>
      </c>
      <c r="C145" s="11">
        <v>4040</v>
      </c>
      <c r="D145" s="6">
        <f t="shared" si="2"/>
        <v>6</v>
      </c>
      <c r="E145" s="6"/>
    </row>
    <row r="146" spans="1:5" x14ac:dyDescent="0.25">
      <c r="A146" s="6" t="s">
        <v>150</v>
      </c>
      <c r="B146" s="11">
        <v>2237</v>
      </c>
      <c r="C146" s="11">
        <v>2234</v>
      </c>
      <c r="D146" s="6">
        <f t="shared" si="2"/>
        <v>3</v>
      </c>
      <c r="E146" s="6"/>
    </row>
    <row r="147" spans="1:5" x14ac:dyDescent="0.25">
      <c r="A147" s="6" t="s">
        <v>151</v>
      </c>
      <c r="B147" s="11">
        <v>2300</v>
      </c>
      <c r="C147" s="11">
        <v>2295</v>
      </c>
      <c r="D147" s="6">
        <f t="shared" si="2"/>
        <v>5</v>
      </c>
      <c r="E147" s="6"/>
    </row>
    <row r="148" spans="1:5" x14ac:dyDescent="0.25">
      <c r="A148" s="6" t="s">
        <v>152</v>
      </c>
      <c r="B148" s="11">
        <v>3567</v>
      </c>
      <c r="C148" s="11">
        <v>3559</v>
      </c>
      <c r="D148" s="6">
        <f t="shared" si="2"/>
        <v>8</v>
      </c>
      <c r="E148" s="6"/>
    </row>
    <row r="149" spans="1:5" x14ac:dyDescent="0.25">
      <c r="A149" s="6" t="s">
        <v>153</v>
      </c>
      <c r="B149" s="11">
        <v>2149</v>
      </c>
      <c r="C149" s="11">
        <v>2146</v>
      </c>
      <c r="D149" s="6">
        <f t="shared" si="2"/>
        <v>3</v>
      </c>
      <c r="E149" s="7"/>
    </row>
    <row r="150" spans="1:5" x14ac:dyDescent="0.25">
      <c r="A150" s="6" t="s">
        <v>154</v>
      </c>
      <c r="B150" s="11">
        <v>2565</v>
      </c>
      <c r="C150" s="11">
        <v>2562</v>
      </c>
      <c r="D150" s="6">
        <f t="shared" si="2"/>
        <v>3</v>
      </c>
      <c r="E150" s="6"/>
    </row>
    <row r="151" spans="1:5" x14ac:dyDescent="0.25">
      <c r="A151" s="6" t="s">
        <v>155</v>
      </c>
      <c r="B151" s="11">
        <v>2634</v>
      </c>
      <c r="C151" s="11">
        <v>2632</v>
      </c>
      <c r="D151" s="6">
        <f t="shared" si="2"/>
        <v>2</v>
      </c>
      <c r="E151" s="6"/>
    </row>
    <row r="152" spans="1:5" x14ac:dyDescent="0.25">
      <c r="A152" s="6" t="s">
        <v>156</v>
      </c>
      <c r="B152" s="11">
        <v>4564</v>
      </c>
      <c r="C152" s="11">
        <v>4553</v>
      </c>
      <c r="D152" s="6">
        <f t="shared" si="2"/>
        <v>11</v>
      </c>
      <c r="E152" s="6"/>
    </row>
    <row r="153" spans="1:5" x14ac:dyDescent="0.25">
      <c r="A153" s="6" t="s">
        <v>157</v>
      </c>
      <c r="B153" s="11">
        <v>3462</v>
      </c>
      <c r="C153" s="11">
        <v>3458</v>
      </c>
      <c r="D153" s="6">
        <f t="shared" si="2"/>
        <v>4</v>
      </c>
      <c r="E153" s="6"/>
    </row>
    <row r="154" spans="1:5" ht="60" x14ac:dyDescent="0.25">
      <c r="A154" s="6" t="s">
        <v>158</v>
      </c>
      <c r="B154" s="11">
        <v>2768</v>
      </c>
      <c r="C154" s="11">
        <v>2759</v>
      </c>
      <c r="D154" s="6">
        <f t="shared" si="2"/>
        <v>9</v>
      </c>
      <c r="E154" s="8" t="s">
        <v>176</v>
      </c>
    </row>
    <row r="155" spans="1:5" x14ac:dyDescent="0.25">
      <c r="A155" s="6" t="s">
        <v>159</v>
      </c>
      <c r="B155" s="11">
        <v>1907</v>
      </c>
      <c r="C155" s="11">
        <v>1901</v>
      </c>
      <c r="D155" s="6">
        <f t="shared" si="2"/>
        <v>6</v>
      </c>
      <c r="E155" s="6"/>
    </row>
    <row r="156" spans="1:5" x14ac:dyDescent="0.25">
      <c r="A156" s="6" t="s">
        <v>160</v>
      </c>
      <c r="B156" s="11">
        <v>1606</v>
      </c>
      <c r="C156" s="11">
        <v>1607</v>
      </c>
      <c r="D156" s="6">
        <f t="shared" si="2"/>
        <v>-1</v>
      </c>
      <c r="E156" s="6"/>
    </row>
    <row r="157" spans="1:5" x14ac:dyDescent="0.25">
      <c r="A157" s="6" t="s">
        <v>162</v>
      </c>
      <c r="B157" s="11">
        <v>2536</v>
      </c>
      <c r="C157" s="11">
        <v>2528</v>
      </c>
      <c r="D157" s="6">
        <f t="shared" si="2"/>
        <v>8</v>
      </c>
      <c r="E157" s="6"/>
    </row>
  </sheetData>
  <mergeCells count="4">
    <mergeCell ref="A1:E1"/>
    <mergeCell ref="A3:E3"/>
    <mergeCell ref="B4:C4"/>
    <mergeCell ref="A2:E2"/>
  </mergeCells>
  <hyperlinks>
    <hyperlink ref="E6" r:id="rId1" xr:uid="{16F279AD-B0E2-4B7F-BD5B-5BDEBF802F2F}"/>
  </hyperlinks>
  <pageMargins left="0.7" right="0.7" top="0.75" bottom="0.75" header="0.3" footer="0.3"/>
  <pageSetup scale="6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5B88-B19E-4704-AEC8-8E33902779C7}">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69cc92-acc4-4f27-a28b-caaf0f23bf07">
      <Value>4359</Value>
      <Value>4358</Value>
      <Value>4357</Value>
    </TaxCatchAll>
    <TaxKeywordTaxHTField xmlns="dd69cc92-acc4-4f27-a28b-caaf0f23bf07">
      <Terms xmlns="http://schemas.microsoft.com/office/infopath/2007/PartnerControls">
        <TermInfo xmlns="http://schemas.microsoft.com/office/infopath/2007/PartnerControls">
          <TermName xmlns="http://schemas.microsoft.com/office/infopath/2007/PartnerControls">Ballots Cast</TermName>
          <TermId xmlns="http://schemas.microsoft.com/office/infopath/2007/PartnerControls">316618ec-c919-4572-8c41-7e2fdd72e3fe</TermId>
        </TermInfo>
        <TermInfo xmlns="http://schemas.microsoft.com/office/infopath/2007/PartnerControls">
          <TermName xmlns="http://schemas.microsoft.com/office/infopath/2007/PartnerControls">Voter Credit</TermName>
          <TermId xmlns="http://schemas.microsoft.com/office/infopath/2007/PartnerControls">2a4078b3-3372-4bdd-8529-451471a53004</TermId>
        </TermInfo>
        <TermInfo xmlns="http://schemas.microsoft.com/office/infopath/2007/PartnerControls">
          <TermName xmlns="http://schemas.microsoft.com/office/infopath/2007/PartnerControls">reconciliation</TermName>
          <TermId xmlns="http://schemas.microsoft.com/office/infopath/2007/PartnerControls">5886cc2a-103f-4ded-8c27-6d8f3fe13533</TermId>
        </TermInfo>
      </Terms>
    </TaxKeywordTaxHTField>
    <_dlc_DocIdPersistId xmlns="dd69cc92-acc4-4f27-a28b-caaf0f23bf07" xsi:nil="true"/>
    <IconOverlay xmlns="http://schemas.microsoft.com/sharepoint/v4" xsi:nil="true"/>
    <ea9595d57cce40f0ad43f04f98a3865c xmlns="dd69cc92-acc4-4f27-a28b-caaf0f23bf07">
      <Terms xmlns="http://schemas.microsoft.com/office/infopath/2007/PartnerControls"/>
    </ea9595d57cce40f0ad43f04f98a3865c>
    <TaxCatchAllLabel xmlns="dd69cc92-acc4-4f27-a28b-caaf0f23bf07"/>
    <_dlc_DocId xmlns="dd69cc92-acc4-4f27-a28b-caaf0f23bf07">UQX3TRD65QK5-1797567310-16151</_dlc_DocId>
    <_dlc_DocIdUrl xmlns="dd69cc92-acc4-4f27-a28b-caaf0f23bf07">
      <Url>https://firefly.sos.ga.gov/_layouts/15/DocIdRedir.aspx?ID=UQX3TRD65QK5-1797567310-16151</Url>
      <Description>UQX3TRD65QK5-1797567310-16151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Firefly Content" ma:contentTypeID="0x0101008426D99D6C7111448707F3319F4DEDD600B0B22BBB020F184585D3D3C0F637F9C3" ma:contentTypeVersion="49" ma:contentTypeDescription="" ma:contentTypeScope="" ma:versionID="4ecea8aff6a7bb75be75e697d28bd3bb">
  <xsd:schema xmlns:xsd="http://www.w3.org/2001/XMLSchema" xmlns:xs="http://www.w3.org/2001/XMLSchema" xmlns:p="http://schemas.microsoft.com/office/2006/metadata/properties" xmlns:ns2="dd69cc92-acc4-4f27-a28b-caaf0f23bf07" xmlns:ns3="http://schemas.microsoft.com/sharepoint/v4" targetNamespace="http://schemas.microsoft.com/office/2006/metadata/properties" ma:root="true" ma:fieldsID="0f393577ff5b50b512d1a1ef8ac879f6" ns2:_="" ns3:_="">
    <xsd:import namespace="dd69cc92-acc4-4f27-a28b-caaf0f23bf07"/>
    <xsd:import namespace="http://schemas.microsoft.com/sharepoint/v4"/>
    <xsd:element name="properties">
      <xsd:complexType>
        <xsd:sequence>
          <xsd:element name="documentManagement">
            <xsd:complexType>
              <xsd:all>
                <xsd:element ref="ns2:ea9595d57cce40f0ad43f04f98a3865c" minOccurs="0"/>
                <xsd:element ref="ns2:TaxCatchAll" minOccurs="0"/>
                <xsd:element ref="ns2:TaxCatchAllLabel" minOccurs="0"/>
                <xsd:element ref="ns2:TaxKeywordTaxHTField" minOccurs="0"/>
                <xsd:element ref="ns3:IconOverlay"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9cc92-acc4-4f27-a28b-caaf0f23bf07" elementFormDefault="qualified">
    <xsd:import namespace="http://schemas.microsoft.com/office/2006/documentManagement/types"/>
    <xsd:import namespace="http://schemas.microsoft.com/office/infopath/2007/PartnerControls"/>
    <xsd:element name="ea9595d57cce40f0ad43f04f98a3865c" ma:index="8" nillable="true" ma:taxonomy="true" ma:internalName="ea9595d57cce40f0ad43f04f98a3865c" ma:taxonomyFieldName="Topic" ma:displayName="Topic" ma:default="44;#Links|db42d354-cfa6-4829-83c4-539f91001eff" ma:fieldId="{ea9595d5-7cce-40f0-ad43-f04f98a3865c}" ma:taxonomyMulti="true" ma:sspId="34d6a377-af54-41d2-94b9-15361016e466" ma:termSetId="091a2452-5331-4ae0-bbe4-8fa1c87da7a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b2a92ef-a367-4a4d-915d-a025d38d93c1}" ma:internalName="TaxCatchAll" ma:readOnly="false" ma:showField="CatchAllData" ma:web="dd69cc92-acc4-4f27-a28b-caaf0f23bf0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b2a92ef-a367-4a4d-915d-a025d38d93c1}" ma:internalName="TaxCatchAllLabel" ma:readOnly="false" ma:showField="CatchAllDataLabel" ma:web="dd69cc92-acc4-4f27-a28b-caaf0f23bf07">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df85f81d-51a0-4ab8-9590-8aa718b6ac06" ma:termSetId="00000000-0000-0000-0000-000000000000" ma:anchorId="00000000-0000-0000-0000-000000000000" ma:open="true" ma:isKeyword="tru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fals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D1301190-9A61-434B-B3C7-8DCCA869787C}">
  <ds:schemaRefs>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 ds:uri="http://schemas.microsoft.com/sharepoint/v4"/>
    <ds:schemaRef ds:uri="http://schemas.microsoft.com/office/2006/documentManagement/types"/>
    <ds:schemaRef ds:uri="dd69cc92-acc4-4f27-a28b-caaf0f23bf07"/>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DCA026C-C5B1-4043-A407-DF309F481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9cc92-acc4-4f27-a28b-caaf0f23bf0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55BF1-0697-4FC9-A822-6197B4E3DB45}">
  <ds:schemaRefs>
    <ds:schemaRef ds:uri="http://schemas.microsoft.com/sharepoint/events"/>
  </ds:schemaRefs>
</ds:datastoreItem>
</file>

<file path=customXml/itemProps4.xml><?xml version="1.0" encoding="utf-8"?>
<ds:datastoreItem xmlns:ds="http://schemas.openxmlformats.org/officeDocument/2006/customXml" ds:itemID="{D9FAA0C0-C1EF-425B-B3F3-D307D5ECDB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Evans, Blake</dc:creator>
  <cp:keywords>reconciliation; Voter Credit; Ballots Cast</cp:keywords>
  <cp:lastModifiedBy>Fall, Tate</cp:lastModifiedBy>
  <cp:lastPrinted>2024-12-04T15:31:55Z</cp:lastPrinted>
  <dcterms:created xsi:type="dcterms:W3CDTF">2021-08-23T11:02:15Z</dcterms:created>
  <dcterms:modified xsi:type="dcterms:W3CDTF">2024-12-11T18:01:57Z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0x0101008426D99D6C7111448707F3319F4DEDD600B0B22BBB020F184585D3D3C0F637F9C3</vt:lpwstr>
  </property>
  <property fmtid="{D5CDD505-2E9C-101B-9397-08002B2CF9AE}" pid="3" name="_dlc_DocIdItemGuid">
    <vt:lpwstr>e8b2761b-2127-4b5f-97aa-eeedbd6524a6</vt:lpwstr>
  </property>
  <property fmtid="{D5CDD505-2E9C-101B-9397-08002B2CF9AE}" pid="4" name="TaxKeyword">
    <vt:lpwstr>4359;#Ballots Cast|316618ec-c919-4572-8c41-7e2fdd72e3fe;#4358;#Voter Credit|2a4078b3-3372-4bdd-8529-451471a53004;#4357;#reconciliation|5886cc2a-103f-4ded-8c27-6d8f3fe13533</vt:lpwstr>
  </property>
  <property fmtid="{D5CDD505-2E9C-101B-9397-08002B2CF9AE}" pid="5" name="Topic">
    <vt:lpwstr/>
  </property>
</Properties>
</file>