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34-20210102_023 - CEM/007_Documentação Auditoria/007_Certificado Parcial/"/>
    </mc:Choice>
  </mc:AlternateContent>
  <xr:revisionPtr revIDLastSave="26" documentId="8_{0D138DD9-619F-4A56-A017-41DB54FBEE49}" xr6:coauthVersionLast="47" xr6:coauthVersionMax="47" xr10:uidLastSave="{BFB1D70D-160C-464C-B993-B065D89FD072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<sst xmlns="http://schemas.openxmlformats.org/spreadsheetml/2006/main" count="63" uniqueCount="56">
  <si>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</si>
  <si>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</si>
  <si>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</si>
  <si>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</si>
  <si>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</si>
  <si>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</si>
  <si>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</si>
  <si>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</si>
  <si>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</si>
  <si>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</si>
  <si>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</si>
  <si>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</si>
  <si>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</si>
  <si>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</si>
  <si>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</si>
  <si>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</si>
  <si>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</si>
  <si>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</si>
  <si>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</si>
  <si>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</si>
  <si>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</si>
  <si>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</si>
  <si>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</si>
  <si>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</si>
  <si>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</si>
  <si>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</si>
  <si>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</si>
  <si>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</si>
  <si>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</si>
  <si>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</si>
  <si>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</si>
  <si>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</si>
  <si>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</si>
  <si>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</si>
  <si>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</si>
  <si>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</si>
  <si>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</si>
  <si>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</si>
  <si>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</si>
  <si>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</si>
  <si>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</si>
  <si>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</si>
  <si>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</si>
  <si>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</si>
  <si>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</si>
  <si>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</si>
  <si>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</si>
  <si>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</si>
  <si>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</si>
  <si>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</si>
  <si>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</si>
  <si>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</si>
  <si>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</si>
  <si>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CENTRAL ENERGETICA MORENO ACUCAR E ALCOOL LTDA EM RECUPERACAO JUDICIAL</t>
  </si>
  <si>
    <t>45.765.914/0001-81</t>
  </si>
  <si>
    <t>ROD SP 253, S/N, KM: 160, ZONA RURAL, 14.210-000, LUIS ANTONIO -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</si>
</sst>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45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5">
        <v>58.78</v>
      </c>
      <c r="D4" s="64" t="s">
        <v>19</v>
      </c>
      <c r="E4" s="65"/>
      <c r="F4" s="35">
        <f>IFERROR((C4*(F6/100)*D7*B7)/1000000,"")</f>
        <v>1.18946822661832E-3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6" t="s">
        <v>9</v>
      </c>
      <c r="B6" s="44" t="s">
        <v>24</v>
      </c>
      <c r="C6" s="27" t="s">
        <v>10</v>
      </c>
      <c r="D6" s="24" t="s">
        <v>31</v>
      </c>
      <c r="E6" s="69" t="s">
        <v>14</v>
      </c>
      <c r="F6" s="71">
        <v>94.82</v>
      </c>
      <c r="H6" s="76"/>
      <c r="I6" s="77"/>
      <c r="J6" s="78"/>
      <c r="K6" s="79"/>
    </row>
    <row r="7" spans="1:11" ht="30" customHeight="1" x14ac:dyDescent="0.25">
      <c r="A7" s="26" t="s">
        <v>16</v>
      </c>
      <c r="B7" s="29">
        <f>IF(B6&lt;&gt;"",VLOOKUP($B$6,$H$7:$J$13,2,FALSE),"")</f>
        <v>0.80900000000000005</v>
      </c>
      <c r="C7" s="27" t="s">
        <v>15</v>
      </c>
      <c r="D7" s="28">
        <f>IF(B6&lt;&gt;"",VLOOKUP(B6,$H$7:$J$13,3,FALSE),"")</f>
        <v>26.38</v>
      </c>
      <c r="E7" s="70"/>
      <c r="F7" s="7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95" t="s">
        <v>53</v>
      </c>
      <c r="C10" s="73"/>
      <c r="D10" s="73"/>
      <c r="E10" s="73"/>
      <c r="F10" s="74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3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54</v>
      </c>
      <c r="F15" s="81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4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2022-11-28T23:31:21Z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