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3/215-20220102_161 - Pindorama/007_Documentação Auditoria/007_Certificado Parcial/"/>
    </mc:Choice>
  </mc:AlternateContent>
  <xr:revisionPtr revIDLastSave="0" documentId="8_{08C729EF-52B2-43EA-A650-90463DADE4B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<sst xmlns="http://schemas.openxmlformats.org/spreadsheetml/2006/main" count="63" uniqueCount="57">
  <si>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</si>
  <si>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</si>
  <si>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</si>
  <si>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</si>
  <si>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</si>
  <si>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</si>
  <si>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</si>
  <si>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</si>
  <si>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</si>
  <si>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</si>
  <si>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</si>
  <si>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</si>
  <si>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</si>
  <si>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</si>
  <si>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</si>
  <si>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</si>
  <si>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</si>
  <si>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</si>
  <si>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</si>
  <si>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</si>
  <si>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</si>
  <si>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</si>
  <si>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</si>
  <si>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</si>
  <si>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</si>
  <si>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</si>
  <si>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</si>
  <si>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</si>
  <si>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</si>
  <si>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</si>
  <si>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</si>
  <si>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</si>
  <si>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</si>
  <si>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</si>
  <si>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</si>
  <si>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</si>
  <si>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</si>
  <si>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</si>
  <si>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</si>
  <si>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</si>
  <si>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</si>
  <si>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</si>
  <si>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</si>
  <si>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</si>
  <si>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</si>
  <si>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</si>
  <si>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>28/09/2023</t>
  </si>
  <si>
    <t/>
  </si>
  <si>
    <t>Thierry Fuger Reis Couto</t>
  </si>
  <si>
    <t>Rafael Federicci Pereira de Melo</t>
  </si>
  <si>
    <t>49,50</t>
  </si>
  <si>
    <t>Etanol anidro</t>
  </si>
  <si>
    <t>COOPERATIVA DE COLONIZACAO AGROPECUARIA E INDUSTRIAL PINDORAMA LTDA</t>
  </si>
  <si>
    <t>COLONIA PINDORAMA, S N AVENIDA CAMAÃ¿ARI - ZONA RURAL DE CORURIPE - CORURIPE/ AL</t>
  </si>
  <si>
    <t>BENRI - CLASSIFICACAO DA PRODUCAO DE ACUCAR E ETANOL LTDA</t>
  </si>
  <si>
    <t>13.119.350/0001-13</t>
  </si>
  <si>
    <t>12.229.753/0001-52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</si>
</sst>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 t="s">
        <v>46</v>
      </c>
    </row>
    <row r="2" spans="1:11" ht="35.1" customHeight="1" thickBot="1" x14ac:dyDescent="0.3">
      <c r="A2" s="69"/>
      <c r="B2" s="78" t="s">
        <v>7</v>
      </c>
      <c r="C2" s="79"/>
      <c r="D2" s="80"/>
      <c r="E2" s="11" t="s">
        <v>47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 t="s">
        <v>50</v>
      </c>
      <c r="D4" s="81" t="s">
        <v>18</v>
      </c>
      <c r="E4" s="82"/>
      <c r="F4" s="38" t="str">
        <f>IFERROR((C4*(F6/100)*D7*B7)/1000000,"")</f>
        <v>8,419405E-4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51</v>
      </c>
      <c r="C6" s="30" t="s">
        <v>9</v>
      </c>
      <c r="D6" s="27" t="s">
        <v>30</v>
      </c>
      <c r="E6" s="86" t="s">
        <v>13</v>
      </c>
      <c r="F6" s="88">
        <v>76.09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0.79100000000000004</v>
      </c>
      <c r="C7" s="30" t="s">
        <v>14</v>
      </c>
      <c r="D7" s="31">
        <f>IF(B6&lt;&gt;"",VLOOKUP(B6,$H$7:$J$13,3,FALSE),"")</f>
        <v>28.26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52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53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54</v>
      </c>
      <c r="C14" s="52"/>
      <c r="D14" s="1" t="s">
        <v>5</v>
      </c>
      <c r="E14" s="49" t="s">
        <v>52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55</v>
      </c>
      <c r="C15" s="52"/>
      <c r="D15" s="1" t="s">
        <v>0</v>
      </c>
      <c r="E15" s="49" t="s">
        <v>56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48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8B3661-DCEE-499C-BB78-20870EB0AF8A}"/>
</file>

<file path=customXml/itemProps2.xml><?xml version="1.0" encoding="utf-8"?>
<ds:datastoreItem xmlns:ds="http://schemas.openxmlformats.org/officeDocument/2006/customXml" ds:itemID="{0089136A-CDBB-4FD8-9062-76E2F1764F3C}"/>
</file>

<file path=customXml/itemProps3.xml><?xml version="1.0" encoding="utf-8"?>
<ds:datastoreItem xmlns:ds="http://schemas.openxmlformats.org/officeDocument/2006/customXml" ds:itemID="{E331B499-ACAF-484C-B3B6-B0264FAB98D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2023-09-28T21:04:39Z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