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iboy2310/Desktop/Byant &amp; Stratton /ACCT 230/"/>
    </mc:Choice>
  </mc:AlternateContent>
  <xr:revisionPtr revIDLastSave="0" documentId="13_ncr:1_{32B9362A-71E0-1943-A110-135C0AA5FAF6}" xr6:coauthVersionLast="46" xr6:coauthVersionMax="46" xr10:uidLastSave="{00000000-0000-0000-0000-000000000000}"/>
  <bookViews>
    <workbookView xWindow="13360" yWindow="4640" windowWidth="15640" windowHeight="14180" activeTab="1" xr2:uid="{F26D0FF8-6851-FB45-9C3B-E5BB461795F4}"/>
  </bookViews>
  <sheets>
    <sheet name="Problem 1" sheetId="1" r:id="rId1"/>
    <sheet name="Problem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2" l="1"/>
  <c r="B17" i="2"/>
  <c r="B16" i="2"/>
  <c r="B9" i="2"/>
  <c r="B7" i="2"/>
  <c r="B34" i="1"/>
  <c r="B28" i="1"/>
  <c r="B22" i="1"/>
</calcChain>
</file>

<file path=xl/sharedStrings.xml><?xml version="1.0" encoding="utf-8"?>
<sst xmlns="http://schemas.openxmlformats.org/spreadsheetml/2006/main" count="56" uniqueCount="47">
  <si>
    <t>Direct Materials</t>
  </si>
  <si>
    <t>Direct Labor</t>
  </si>
  <si>
    <t>Job 2526:</t>
  </si>
  <si>
    <t>Factory Overhead (1600hrs*$6)</t>
  </si>
  <si>
    <t>Job 2527:</t>
  </si>
  <si>
    <t xml:space="preserve">Direct Labor </t>
  </si>
  <si>
    <t>Factory Overhead (1900hrs*$6)</t>
  </si>
  <si>
    <t>Total Cost</t>
  </si>
  <si>
    <t xml:space="preserve">Total Cost </t>
  </si>
  <si>
    <t>Job 2528:</t>
  </si>
  <si>
    <t>Factory Overhead (1300hrs*$6)</t>
  </si>
  <si>
    <t>Work In Process</t>
  </si>
  <si>
    <t xml:space="preserve">April 30th </t>
  </si>
  <si>
    <t xml:space="preserve">Debit </t>
  </si>
  <si>
    <t>Credit</t>
  </si>
  <si>
    <t xml:space="preserve">Applied Factory Overhead </t>
  </si>
  <si>
    <t>(applied factory overhead)</t>
  </si>
  <si>
    <t xml:space="preserve">Factory Overhead </t>
  </si>
  <si>
    <t>(Closed applied factory overhead)</t>
  </si>
  <si>
    <t xml:space="preserve">Under/Overapplied Factory Overhead </t>
  </si>
  <si>
    <t>(closed factory overhead 28,800-27,000)</t>
  </si>
  <si>
    <t xml:space="preserve">Finished Goods </t>
  </si>
  <si>
    <t>(completed Jobs 2526/ 2527 transfer to finished goods)</t>
  </si>
  <si>
    <t xml:space="preserve">Accounts Receivable </t>
  </si>
  <si>
    <t xml:space="preserve">Sales </t>
  </si>
  <si>
    <r>
      <rPr>
        <i/>
        <sz val="12"/>
        <color theme="1"/>
        <rFont val="Calibri"/>
        <family val="2"/>
        <scheme val="minor"/>
      </rPr>
      <t>(Delivery job 2526 to customer at a mark-up of 50% manufacturing cost)</t>
    </r>
    <r>
      <rPr>
        <sz val="12"/>
        <color theme="1"/>
        <rFont val="Calibri"/>
        <family val="2"/>
        <scheme val="minor"/>
      </rPr>
      <t xml:space="preserve"> </t>
    </r>
  </si>
  <si>
    <t>Cost of Goods Sold</t>
  </si>
  <si>
    <t>Finished Goods</t>
  </si>
  <si>
    <t xml:space="preserve">(Record cost of Job 2526) </t>
  </si>
  <si>
    <t xml:space="preserve">Pullman Inc. </t>
  </si>
  <si>
    <t xml:space="preserve">Statement of Cost of Goods Manufactured </t>
  </si>
  <si>
    <t>For the Month Ended January 31, 20XX</t>
  </si>
  <si>
    <t xml:space="preserve">Material </t>
  </si>
  <si>
    <t xml:space="preserve">Labor </t>
  </si>
  <si>
    <t xml:space="preserve">Total </t>
  </si>
  <si>
    <t>Add: Work In process</t>
  </si>
  <si>
    <t xml:space="preserve">Cost of Goods Manufactured During the Month </t>
  </si>
  <si>
    <t>a</t>
  </si>
  <si>
    <t xml:space="preserve">30,000 Cost/ 10,000 Units = 3.00 per unit cost for the month finising </t>
  </si>
  <si>
    <t>b</t>
  </si>
  <si>
    <t>Materials (8,800/10,000)</t>
  </si>
  <si>
    <t xml:space="preserve">Labor (7,200/10,000) </t>
  </si>
  <si>
    <t>Factory Overhead (8,800/10,000)</t>
  </si>
  <si>
    <t xml:space="preserve">3.00 per unit cost for the month finishing </t>
  </si>
  <si>
    <t xml:space="preserve">total </t>
  </si>
  <si>
    <t xml:space="preserve">24,800/10,000 units =2.28 </t>
  </si>
  <si>
    <t>Total unit cost for the products transfereed to finished goods= 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</si>
</sst>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/>
    <xf numFmtId="0" fontId="1" fillId="0" borderId="0" xfId="0" applyFont="1"/>
    <xf numFmtId="0" fontId="2" fillId="0" borderId="0" xfId="0" applyFont="1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1</xdr:row>
      <xdr:rowOff>12700</xdr:rowOff>
    </xdr:from>
    <xdr:to>
      <xdr:col>2</xdr:col>
      <xdr:colOff>212725</xdr:colOff>
      <xdr:row>8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E50A11-7B37-A840-AD48-BE4A8EED29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" y="215900"/>
          <a:ext cx="5572125" cy="1543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165100</xdr:rowOff>
    </xdr:from>
    <xdr:to>
      <xdr:col>2</xdr:col>
      <xdr:colOff>238125</xdr:colOff>
      <xdr:row>16</xdr:row>
      <xdr:rowOff>34925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245A7DA-0F0B-3F4E-89EC-67FE12A901B8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790700"/>
          <a:ext cx="5610225" cy="1495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A3D9B-57C3-8246-8453-8D0C9FEE3ED2}">
  <dimension ref="A18:C59"/>
  <sheetViews>
    <sheetView topLeftCell="A33" workbookViewId="0">
      <selection activeCell="A58" sqref="A58"/>
    </sheetView>
  </sheetViews>
  <sheetFormatPr baseColWidth="10" defaultRowHeight="16" x14ac:dyDescent="0.2"/>
  <cols>
    <col min="1" max="1" width="59.6640625" customWidth="1"/>
  </cols>
  <sheetData>
    <row r="18" spans="1:2" x14ac:dyDescent="0.2">
      <c r="A18" s="2" t="s">
        <v>2</v>
      </c>
    </row>
    <row r="19" spans="1:2" x14ac:dyDescent="0.2">
      <c r="A19" t="s">
        <v>0</v>
      </c>
      <c r="B19" s="1">
        <v>5000</v>
      </c>
    </row>
    <row r="20" spans="1:2" x14ac:dyDescent="0.2">
      <c r="A20" t="s">
        <v>1</v>
      </c>
      <c r="B20" s="1">
        <v>10000</v>
      </c>
    </row>
    <row r="21" spans="1:2" x14ac:dyDescent="0.2">
      <c r="A21" t="s">
        <v>3</v>
      </c>
      <c r="B21" s="1">
        <v>9600</v>
      </c>
    </row>
    <row r="22" spans="1:2" x14ac:dyDescent="0.2">
      <c r="A22" t="s">
        <v>8</v>
      </c>
      <c r="B22" s="1">
        <f>SUM(B19:B21)</f>
        <v>24600</v>
      </c>
    </row>
    <row r="24" spans="1:2" x14ac:dyDescent="0.2">
      <c r="A24" s="2" t="s">
        <v>4</v>
      </c>
    </row>
    <row r="25" spans="1:2" x14ac:dyDescent="0.2">
      <c r="A25" t="s">
        <v>0</v>
      </c>
      <c r="B25" s="1">
        <v>10000</v>
      </c>
    </row>
    <row r="26" spans="1:2" x14ac:dyDescent="0.2">
      <c r="A26" t="s">
        <v>5</v>
      </c>
      <c r="B26" s="1">
        <v>15000</v>
      </c>
    </row>
    <row r="27" spans="1:2" x14ac:dyDescent="0.2">
      <c r="A27" t="s">
        <v>6</v>
      </c>
      <c r="B27" s="1">
        <v>11400</v>
      </c>
    </row>
    <row r="28" spans="1:2" x14ac:dyDescent="0.2">
      <c r="A28" t="s">
        <v>7</v>
      </c>
      <c r="B28" s="1">
        <f>SUM(B25:B27)</f>
        <v>36400</v>
      </c>
    </row>
    <row r="30" spans="1:2" x14ac:dyDescent="0.2">
      <c r="A30" s="2" t="s">
        <v>9</v>
      </c>
    </row>
    <row r="31" spans="1:2" x14ac:dyDescent="0.2">
      <c r="A31" t="s">
        <v>0</v>
      </c>
      <c r="B31" s="1">
        <v>4000</v>
      </c>
    </row>
    <row r="32" spans="1:2" x14ac:dyDescent="0.2">
      <c r="A32" t="s">
        <v>1</v>
      </c>
      <c r="B32" s="1">
        <v>7000</v>
      </c>
    </row>
    <row r="33" spans="1:3" x14ac:dyDescent="0.2">
      <c r="A33" t="s">
        <v>10</v>
      </c>
      <c r="B33" s="1">
        <v>7800</v>
      </c>
    </row>
    <row r="34" spans="1:3" x14ac:dyDescent="0.2">
      <c r="A34" t="s">
        <v>8</v>
      </c>
      <c r="B34" s="1">
        <f>SUM(B31:B33)</f>
        <v>18800</v>
      </c>
    </row>
    <row r="35" spans="1:3" x14ac:dyDescent="0.2">
      <c r="A35" s="2">
        <v>2</v>
      </c>
    </row>
    <row r="36" spans="1:3" x14ac:dyDescent="0.2">
      <c r="A36" s="2" t="s">
        <v>12</v>
      </c>
      <c r="B36" s="2" t="s">
        <v>13</v>
      </c>
      <c r="C36" s="2" t="s">
        <v>14</v>
      </c>
    </row>
    <row r="37" spans="1:3" x14ac:dyDescent="0.2">
      <c r="A37" t="s">
        <v>15</v>
      </c>
      <c r="B37" s="1">
        <v>28800</v>
      </c>
    </row>
    <row r="38" spans="1:3" x14ac:dyDescent="0.2">
      <c r="A38" t="s">
        <v>11</v>
      </c>
      <c r="C38" s="1">
        <v>28800</v>
      </c>
    </row>
    <row r="39" spans="1:3" x14ac:dyDescent="0.2">
      <c r="A39" s="3" t="s">
        <v>16</v>
      </c>
    </row>
    <row r="41" spans="1:3" x14ac:dyDescent="0.2">
      <c r="A41" t="s">
        <v>17</v>
      </c>
      <c r="B41" s="1">
        <v>28800</v>
      </c>
    </row>
    <row r="42" spans="1:3" x14ac:dyDescent="0.2">
      <c r="A42" t="s">
        <v>15</v>
      </c>
      <c r="C42" s="1">
        <v>28800</v>
      </c>
    </row>
    <row r="43" spans="1:3" x14ac:dyDescent="0.2">
      <c r="A43" s="3" t="s">
        <v>18</v>
      </c>
    </row>
    <row r="45" spans="1:3" x14ac:dyDescent="0.2">
      <c r="A45" t="s">
        <v>17</v>
      </c>
      <c r="B45" s="1">
        <v>1800</v>
      </c>
    </row>
    <row r="46" spans="1:3" x14ac:dyDescent="0.2">
      <c r="A46" t="s">
        <v>19</v>
      </c>
      <c r="C46" s="1">
        <v>1800</v>
      </c>
    </row>
    <row r="47" spans="1:3" x14ac:dyDescent="0.2">
      <c r="A47" s="3" t="s">
        <v>20</v>
      </c>
    </row>
    <row r="49" spans="1:3" x14ac:dyDescent="0.2">
      <c r="A49" t="s">
        <v>11</v>
      </c>
      <c r="B49" s="1">
        <v>61000</v>
      </c>
    </row>
    <row r="50" spans="1:3" x14ac:dyDescent="0.2">
      <c r="A50" t="s">
        <v>21</v>
      </c>
      <c r="C50" s="1">
        <v>61000</v>
      </c>
    </row>
    <row r="51" spans="1:3" x14ac:dyDescent="0.2">
      <c r="A51" s="3" t="s">
        <v>22</v>
      </c>
    </row>
    <row r="53" spans="1:3" x14ac:dyDescent="0.2">
      <c r="A53" t="s">
        <v>24</v>
      </c>
      <c r="B53" s="1">
        <v>36900</v>
      </c>
    </row>
    <row r="54" spans="1:3" x14ac:dyDescent="0.2">
      <c r="A54" t="s">
        <v>23</v>
      </c>
      <c r="C54" s="1">
        <v>36900</v>
      </c>
    </row>
    <row r="55" spans="1:3" x14ac:dyDescent="0.2">
      <c r="A55" t="s">
        <v>25</v>
      </c>
    </row>
    <row r="57" spans="1:3" x14ac:dyDescent="0.2">
      <c r="A57" t="s">
        <v>27</v>
      </c>
      <c r="B57" s="1">
        <v>24600</v>
      </c>
    </row>
    <row r="58" spans="1:3" x14ac:dyDescent="0.2">
      <c r="A58" t="s">
        <v>26</v>
      </c>
      <c r="C58" s="1">
        <v>24600</v>
      </c>
    </row>
    <row r="59" spans="1:3" x14ac:dyDescent="0.2">
      <c r="A59" s="3" t="s">
        <v>28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261F9-BED0-EB4B-B6E0-17172D905C8C}">
  <dimension ref="A1:D21"/>
  <sheetViews>
    <sheetView tabSelected="1" workbookViewId="0">
      <selection activeCell="C15" sqref="C15"/>
    </sheetView>
  </sheetViews>
  <sheetFormatPr baseColWidth="10" defaultRowHeight="16" x14ac:dyDescent="0.2"/>
  <cols>
    <col min="1" max="1" width="41.83203125" customWidth="1"/>
  </cols>
  <sheetData>
    <row r="1" spans="1:4" x14ac:dyDescent="0.2">
      <c r="A1" s="5" t="s">
        <v>29</v>
      </c>
      <c r="B1" s="5"/>
      <c r="C1" s="5"/>
      <c r="D1" s="5"/>
    </row>
    <row r="2" spans="1:4" x14ac:dyDescent="0.2">
      <c r="A2" s="5" t="s">
        <v>30</v>
      </c>
      <c r="B2" s="5"/>
      <c r="C2" s="5"/>
      <c r="D2" s="5"/>
    </row>
    <row r="3" spans="1:4" x14ac:dyDescent="0.2">
      <c r="A3" s="5" t="s">
        <v>31</v>
      </c>
      <c r="B3" s="5"/>
      <c r="C3" s="5"/>
      <c r="D3" s="5"/>
    </row>
    <row r="4" spans="1:4" x14ac:dyDescent="0.2">
      <c r="A4" t="s">
        <v>32</v>
      </c>
      <c r="B4" s="1">
        <v>8800</v>
      </c>
    </row>
    <row r="5" spans="1:4" x14ac:dyDescent="0.2">
      <c r="A5" t="s">
        <v>33</v>
      </c>
      <c r="B5" s="1">
        <v>7200</v>
      </c>
    </row>
    <row r="6" spans="1:4" x14ac:dyDescent="0.2">
      <c r="A6" t="s">
        <v>17</v>
      </c>
      <c r="B6" s="1">
        <v>8800</v>
      </c>
    </row>
    <row r="7" spans="1:4" x14ac:dyDescent="0.2">
      <c r="A7" t="s">
        <v>34</v>
      </c>
      <c r="B7" s="1">
        <f>SUM(B4:B6)</f>
        <v>24800</v>
      </c>
    </row>
    <row r="8" spans="1:4" x14ac:dyDescent="0.2">
      <c r="A8" t="s">
        <v>35</v>
      </c>
      <c r="B8" s="1">
        <v>30000</v>
      </c>
    </row>
    <row r="9" spans="1:4" x14ac:dyDescent="0.2">
      <c r="A9" t="s">
        <v>36</v>
      </c>
      <c r="B9" s="1">
        <f>SUM(B7:B8)</f>
        <v>54800</v>
      </c>
    </row>
    <row r="11" spans="1:4" x14ac:dyDescent="0.2">
      <c r="A11" t="s">
        <v>37</v>
      </c>
    </row>
    <row r="12" spans="1:4" x14ac:dyDescent="0.2">
      <c r="A12" s="6" t="s">
        <v>38</v>
      </c>
      <c r="B12" s="6"/>
      <c r="C12" s="6"/>
    </row>
    <row r="13" spans="1:4" s="4" customFormat="1" x14ac:dyDescent="0.2">
      <c r="A13" t="s">
        <v>45</v>
      </c>
    </row>
    <row r="14" spans="1:4" x14ac:dyDescent="0.2">
      <c r="A14" t="s">
        <v>46</v>
      </c>
    </row>
    <row r="15" spans="1:4" x14ac:dyDescent="0.2">
      <c r="A15" t="s">
        <v>39</v>
      </c>
    </row>
    <row r="16" spans="1:4" x14ac:dyDescent="0.2">
      <c r="A16" t="s">
        <v>40</v>
      </c>
      <c r="B16">
        <f>8800/10000</f>
        <v>0.88</v>
      </c>
    </row>
    <row r="17" spans="1:2" x14ac:dyDescent="0.2">
      <c r="A17" t="s">
        <v>41</v>
      </c>
      <c r="B17">
        <f>7200/10000</f>
        <v>0.72</v>
      </c>
    </row>
    <row r="18" spans="1:2" x14ac:dyDescent="0.2">
      <c r="A18" t="s">
        <v>42</v>
      </c>
      <c r="B18">
        <v>0.88</v>
      </c>
    </row>
    <row r="19" spans="1:2" x14ac:dyDescent="0.2">
      <c r="A19" t="s">
        <v>44</v>
      </c>
      <c r="B19">
        <v>2.48</v>
      </c>
    </row>
    <row r="20" spans="1:2" x14ac:dyDescent="0.2">
      <c r="A20" t="s">
        <v>43</v>
      </c>
      <c r="B20">
        <v>3</v>
      </c>
    </row>
    <row r="21" spans="1:2" x14ac:dyDescent="0.2">
      <c r="A21" t="s">
        <v>44</v>
      </c>
      <c r="B21">
        <f>SUM(B19:B20)</f>
        <v>5.48</v>
      </c>
    </row>
  </sheetData>
  <mergeCells count="4">
    <mergeCell ref="A1:D1"/>
    <mergeCell ref="A2:D2"/>
    <mergeCell ref="A3:D3"/>
    <mergeCell ref="A12:C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Problem 1</vt:lpstr>
      <vt:lpstr>Problem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2021-02-14T00:38:04Z</dcterms:created>
  <dcterms:modified xsi:type="dcterms:W3CDTF">2021-02-25T01:38:10Z</dcterms:modified>
</cp:coreProperties>
</file>