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tn_\Downloads\"/>
    </mc:Choice>
  </mc:AlternateContent>
  <xr:revisionPtr revIDLastSave="0" documentId="13_ncr:1_{2DEEAC70-7762-42CB-BC60-E6673A56F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Sheet1!$C$13:$H$113</definedName>
    <definedName name="n?1_11_3\rr?0" hidden="1">Sheet1!$C$14</definedName>
    <definedName name="n?1_5_3\rq?yes\rr?0" hidden="1">Sheet1!$D$5</definedName>
    <definedName name="n?1_8_3\rq?yes\rr?0" hidden="1">Sheet1!$D$11</definedName>
    <definedName name="_xlnm.Print_Area" localSheetId="0">Sheet1!$B$1:$I$116</definedName>
    <definedName name="_xlnm.Print_Titles" localSheetId="0">Sheet1!$13:$13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H94" i="1" s="1"/>
  <c r="H109" i="1" l="1"/>
  <c r="H61" i="1"/>
  <c r="H101" i="1"/>
  <c r="H80" i="1"/>
  <c r="H34" i="1"/>
  <c r="H45" i="1"/>
  <c r="H58" i="1"/>
  <c r="H16" i="1"/>
  <c r="H89" i="1"/>
  <c r="H88" i="1"/>
  <c r="H79" i="1"/>
  <c r="H110" i="1"/>
  <c r="H66" i="1"/>
  <c r="H102" i="1"/>
  <c r="H73" i="1"/>
  <c r="H83" i="1"/>
  <c r="H59" i="1"/>
  <c r="H105" i="1"/>
  <c r="H41" i="1"/>
  <c r="H17" i="1"/>
  <c r="H85" i="1"/>
  <c r="H74" i="1"/>
  <c r="H100" i="1"/>
  <c r="H81" i="1"/>
  <c r="H31" i="1"/>
  <c r="H19" i="1"/>
  <c r="H69" i="1"/>
  <c r="H48" i="1"/>
  <c r="H70" i="1"/>
  <c r="H24" i="1"/>
  <c r="H68" i="1"/>
  <c r="H39" i="1"/>
  <c r="H96" i="1"/>
  <c r="H65" i="1"/>
  <c r="H78" i="1"/>
  <c r="H113" i="1"/>
  <c r="H51" i="1"/>
  <c r="H15" i="1"/>
  <c r="H29" i="1"/>
  <c r="H97" i="1"/>
  <c r="H37" i="1"/>
  <c r="H82" i="1"/>
  <c r="H95" i="1"/>
  <c r="H67" i="1"/>
  <c r="H91" i="1"/>
  <c r="H77" i="1"/>
  <c r="H49" i="1"/>
  <c r="H52" i="1"/>
  <c r="H46" i="1"/>
  <c r="H35" i="1"/>
  <c r="H98" i="1"/>
  <c r="H44" i="1"/>
  <c r="H28" i="1"/>
  <c r="H50" i="1"/>
  <c r="H71" i="1"/>
  <c r="H104" i="1"/>
  <c r="H55" i="1"/>
  <c r="H111" i="1"/>
  <c r="H106" i="1"/>
  <c r="H63" i="1"/>
  <c r="H22" i="1"/>
  <c r="H54" i="1"/>
  <c r="H72" i="1"/>
  <c r="H84" i="1"/>
  <c r="H18" i="1"/>
  <c r="H90" i="1"/>
  <c r="H92" i="1"/>
  <c r="H21" i="1"/>
  <c r="H75" i="1"/>
  <c r="H99" i="1"/>
  <c r="H33" i="1"/>
  <c r="H14" i="1"/>
  <c r="H32" i="1"/>
  <c r="H25" i="1"/>
  <c r="H60" i="1"/>
  <c r="H43" i="1"/>
  <c r="H23" i="1"/>
  <c r="H36" i="1"/>
  <c r="H53" i="1"/>
  <c r="H103" i="1"/>
  <c r="H27" i="1"/>
  <c r="H62" i="1"/>
  <c r="H112" i="1"/>
  <c r="H107" i="1"/>
  <c r="H108" i="1"/>
  <c r="H42" i="1"/>
  <c r="H87" i="1"/>
  <c r="H26" i="1"/>
  <c r="H93" i="1"/>
  <c r="H40" i="1"/>
  <c r="H56" i="1"/>
  <c r="H38" i="1"/>
  <c r="H86" i="1"/>
  <c r="H64" i="1"/>
  <c r="H30" i="1"/>
  <c r="H76" i="1"/>
  <c r="H20" i="1"/>
  <c r="H57" i="1"/>
  <c r="H47" i="1"/>
  <c r="H7" i="1" l="1"/>
  <c r="F7" i="1" s="1"/>
  <c r="H6" i="1"/>
  <c r="F6" i="1" s="1"/>
  <c r="H9" i="1"/>
  <c r="H5" i="1"/>
  <c r="F5" i="1" s="1"/>
  <c r="H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Schoeller</author>
    <author xml:space="preserve"> </author>
  </authors>
  <commentList>
    <comment ref="I1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 xml:space="preserve">Change Notes:
12/01/25:
</t>
        </r>
        <r>
          <rPr>
            <sz val="9"/>
            <color indexed="8"/>
            <rFont val="Tahoma"/>
            <family val="2"/>
          </rPr>
          <t xml:space="preserve">- Changed dates to current year.
</t>
        </r>
      </text>
    </comment>
    <comment ref="C13" authorId="1" shapeId="0" xr:uid="{00000000-0006-0000-0000-000002000000}">
      <text>
        <r>
          <rPr>
            <sz val="8"/>
            <color indexed="81"/>
            <rFont val="Tahoma"/>
            <family val="2"/>
          </rPr>
          <t>Enter the name of the  group or activity using the space. (i.e.. Boy Scouts, Preschool  etc..)</t>
        </r>
      </text>
    </comment>
    <comment ref="D13" authorId="1" shapeId="0" xr:uid="{00000000-0006-0000-0000-000003000000}">
      <text>
        <r>
          <rPr>
            <sz val="8"/>
            <color indexed="81"/>
            <rFont val="Tahoma"/>
            <family val="2"/>
          </rPr>
          <t>Identify the room or space here. (Ex: Room #114, Fellowship Hall, Library)</t>
        </r>
      </text>
    </comment>
    <comment ref="E13" authorId="1" shapeId="0" xr:uid="{00000000-0006-0000-0000-000004000000}">
      <text>
        <r>
          <rPr>
            <sz val="8"/>
            <color indexed="81"/>
            <rFont val="Tahoma"/>
            <family val="2"/>
          </rPr>
          <t>Enter the Square Footage of the room or space used by the group or activity.</t>
        </r>
      </text>
    </comment>
    <comment ref="F13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Enter the TOTAL number of hours per week that the group or activity uses the space.</t>
        </r>
      </text>
    </comment>
    <comment ref="G13" authorId="1" shapeId="0" xr:uid="{00000000-0006-0000-0000-000006000000}">
      <text>
        <r>
          <rPr>
            <sz val="8"/>
            <color indexed="81"/>
            <rFont val="Tahoma"/>
            <family val="2"/>
          </rPr>
          <t>Enter the number of weeks that the group or activity uses the space each year.</t>
        </r>
      </text>
    </comment>
    <comment ref="H13" authorId="1" shapeId="0" xr:uid="{00000000-0006-0000-0000-000007000000}">
      <text>
        <r>
          <rPr>
            <sz val="8"/>
            <color indexed="81"/>
            <rFont val="Tahoma"/>
            <family val="2"/>
          </rPr>
          <t>This is the total utility expense for the specific group/activity listed on this line.</t>
        </r>
      </text>
    </comment>
  </commentList>
</comments>
</file>

<file path=xl/sharedStrings.xml><?xml version="1.0" encoding="utf-8"?>
<sst xmlns="http://schemas.openxmlformats.org/spreadsheetml/2006/main" count="32" uniqueCount="32">
  <si>
    <t>#</t>
  </si>
  <si>
    <t>Room Name (Optional)</t>
  </si>
  <si>
    <t>Hours Per Week</t>
  </si>
  <si>
    <t>Weeks Per Year</t>
  </si>
  <si>
    <t>Utility Expense</t>
  </si>
  <si>
    <t>Organization / Activity</t>
  </si>
  <si>
    <t xml:space="preserve"> </t>
  </si>
  <si>
    <r>
      <rPr>
        <b/>
        <sz val="8"/>
        <color indexed="8"/>
        <rFont val="Calibri"/>
        <family val="2"/>
      </rPr>
      <t>Box 1</t>
    </r>
    <r>
      <rPr>
        <sz val="8"/>
        <color indexed="8"/>
        <rFont val="Calibri"/>
        <family val="2"/>
      </rPr>
      <t xml:space="preserve"> 
(Stats W1.</t>
    </r>
    <r>
      <rPr>
        <b/>
        <sz val="8"/>
        <color indexed="8"/>
        <rFont val="Calibri"/>
        <family val="2"/>
      </rPr>
      <t>2a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</si>
  <si>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2</t>
    </r>
    <r>
      <rPr>
        <sz val="8"/>
        <color indexed="8"/>
        <rFont val="Calibri"/>
        <family val="2"/>
      </rPr>
      <t xml:space="preserve"> 
(Stats W1.</t>
    </r>
    <r>
      <rPr>
        <b/>
        <sz val="8"/>
        <color indexed="8"/>
        <rFont val="Calibri"/>
        <family val="2"/>
      </rPr>
      <t>2b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</si>
  <si>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3</t>
    </r>
    <r>
      <rPr>
        <sz val="8"/>
        <color indexed="8"/>
        <rFont val="Calibri"/>
        <family val="2"/>
      </rPr>
      <t xml:space="preserve"> 
(Stats W1.</t>
    </r>
    <r>
      <rPr>
        <b/>
        <sz val="8"/>
        <color indexed="8"/>
        <rFont val="Calibri"/>
        <family val="2"/>
      </rPr>
      <t>2c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</si>
  <si>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4</t>
    </r>
    <r>
      <rPr>
        <sz val="8"/>
        <color indexed="8"/>
        <rFont val="Calibri"/>
        <family val="2"/>
      </rPr>
      <t xml:space="preserve"> 
(Stats W1.</t>
    </r>
    <r>
      <rPr>
        <b/>
        <sz val="8"/>
        <color indexed="8"/>
        <rFont val="Calibri"/>
        <family val="2"/>
      </rPr>
      <t>2d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</si>
  <si>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5</t>
    </r>
    <r>
      <rPr>
        <sz val="8"/>
        <color indexed="8"/>
        <rFont val="Calibri"/>
        <family val="2"/>
      </rPr>
      <t xml:space="preserve"> 
(Stats W1.</t>
    </r>
    <r>
      <rPr>
        <b/>
        <sz val="8"/>
        <color indexed="8"/>
        <rFont val="Calibri"/>
        <family val="2"/>
      </rPr>
      <t>2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</si>
  <si>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7</t>
    </r>
    <r>
      <rPr>
        <sz val="8"/>
        <color indexed="8"/>
        <rFont val="Calibri"/>
        <family val="2"/>
      </rPr>
      <t xml:space="preserve">
(Stats W1.</t>
    </r>
    <r>
      <rPr>
        <b/>
        <sz val="8"/>
        <color indexed="8"/>
        <rFont val="Calibri"/>
        <family val="2"/>
      </rPr>
      <t>3a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</si>
  <si>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8</t>
    </r>
    <r>
      <rPr>
        <sz val="8"/>
        <color indexed="8"/>
        <rFont val="Calibri"/>
        <family val="2"/>
      </rPr>
      <t xml:space="preserve">
(Stats W1.</t>
    </r>
    <r>
      <rPr>
        <b/>
        <sz val="8"/>
        <color indexed="8"/>
        <rFont val="Calibri"/>
        <family val="2"/>
      </rPr>
      <t>3b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</si>
  <si>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9</t>
    </r>
    <r>
      <rPr>
        <sz val="8"/>
        <color indexed="8"/>
        <rFont val="Calibri"/>
        <family val="2"/>
      </rPr>
      <t xml:space="preserve">
(Stats W1.</t>
    </r>
    <r>
      <rPr>
        <b/>
        <sz val="8"/>
        <color indexed="8"/>
        <rFont val="Calibri"/>
        <family val="2"/>
      </rPr>
      <t>3c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</si>
  <si>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10</t>
    </r>
    <r>
      <rPr>
        <sz val="8"/>
        <color indexed="8"/>
        <rFont val="Calibri"/>
        <family val="2"/>
      </rPr>
      <t xml:space="preserve">
(Stats W1.</t>
    </r>
    <r>
      <rPr>
        <b/>
        <sz val="8"/>
        <color indexed="8"/>
        <rFont val="Calibri"/>
        <family val="2"/>
      </rPr>
      <t>3d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</si>
  <si>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11</t>
    </r>
    <r>
      <rPr>
        <sz val="8"/>
        <color indexed="8"/>
        <rFont val="Calibri"/>
        <family val="2"/>
      </rPr>
      <t xml:space="preserve">
(Stats W1.</t>
    </r>
    <r>
      <rPr>
        <b/>
        <sz val="8"/>
        <color indexed="8"/>
        <rFont val="Calibri"/>
        <family val="2"/>
      </rPr>
      <t>3</t>
    </r>
    <r>
      <rPr>
        <sz val="8"/>
        <color indexed="8"/>
        <rFont val="Calibri"/>
        <family val="2"/>
      </rPr>
      <t>)</t>
    </r>
  </si>
  <si>
    <r>
      <rPr>
        <b/>
        <sz val="8"/>
        <color indexed="8"/>
        <rFont val="Calibri"/>
        <family val="2"/>
      </rPr>
      <t>Box 6</t>
    </r>
    <r>
      <rPr>
        <sz val="8"/>
        <color indexed="8"/>
        <rFont val="Calibri"/>
        <family val="2"/>
      </rPr>
      <t xml:space="preserve">
(Stats </t>
    </r>
    <r>
      <rPr>
        <b/>
        <sz val="8"/>
        <color indexed="8"/>
        <rFont val="Calibri"/>
        <family val="2"/>
      </rPr>
      <t>36SF</t>
    </r>
    <r>
      <rPr>
        <sz val="8"/>
        <color indexed="8"/>
        <rFont val="Calibri"/>
        <family val="2"/>
      </rPr>
      <t>)</t>
    </r>
  </si>
  <si>
    <t>All Other Utility Expenses</t>
  </si>
  <si>
    <t>Calculated Mission / Outreach Utility Expense Totals</t>
  </si>
  <si>
    <t>TOTAL Mission / Outreach Utility Expense</t>
  </si>
  <si>
    <r>
      <t xml:space="preserve">Building Utilities Eligible for Mission / Outreach Expenses*
</t>
    </r>
    <r>
      <rPr>
        <b/>
        <sz val="9"/>
        <color indexed="8"/>
        <rFont val="Calibri"/>
        <family val="2"/>
      </rPr>
      <t>* Do NOT include Parsonage</t>
    </r>
  </si>
  <si>
    <t>Enter Total Square Footage of Building*</t>
  </si>
  <si>
    <t>Sq. Footage</t>
  </si>
  <si>
    <t>Utility expenses associated for each group/activity are calculated by first determining the church's average hourly utility costs (per square foot), then mutiplying this amount by the number of hours that each mission/outreach activity takes place in the rooms (square footage) specified.</t>
  </si>
  <si>
    <t xml:space="preserve"> 2025 BWC Utility Expense Calculator -- Building Use for Mission and/or Outreach Activities
as well as church use by Community Groups (ex. Boy Scouts, A.A. etc.)</t>
  </si>
  <si>
    <t>v2025
12/01/2025</t>
  </si>
  <si>
    <t>Enter 2025 Electric Expense</t>
  </si>
  <si>
    <t>Enter 2025 Oil/Gas Expense</t>
  </si>
  <si>
    <t>Enter 2025 Water/Sewer Expense</t>
  </si>
  <si>
    <t>Enter 2025 Phone/Internet Expense</t>
  </si>
  <si>
    <t>TOTAL 2025 Bldg Utility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</si>
</sst>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14" fillId="2" borderId="1" xfId="0" applyNumberFormat="1" applyFont="1" applyFill="1" applyBorder="1" applyAlignment="1" applyProtection="1">
      <alignment horizontal="right" vertical="center" indent="1"/>
      <protection locked="0"/>
    </xf>
    <xf numFmtId="0" fontId="15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right" vertical="center" indent="1"/>
    </xf>
    <xf numFmtId="164" fontId="13" fillId="4" borderId="1" xfId="2" applyNumberFormat="1" applyFont="1" applyFill="1" applyBorder="1" applyAlignment="1" applyProtection="1">
      <alignment horizontal="right" vertical="center" indent="1"/>
    </xf>
    <xf numFmtId="164" fontId="13" fillId="4" borderId="1" xfId="0" applyNumberFormat="1" applyFont="1" applyFill="1" applyBorder="1" applyAlignment="1">
      <alignment horizontal="right" vertical="center" indent="1"/>
    </xf>
    <xf numFmtId="166" fontId="14" fillId="2" borderId="1" xfId="1" applyNumberFormat="1" applyFont="1" applyFill="1" applyBorder="1" applyAlignment="1" applyProtection="1">
      <alignment horizontal="right" vertical="center" inden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16" fillId="2" borderId="7" xfId="0" applyNumberFormat="1" applyFont="1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165" fontId="9" fillId="4" borderId="9" xfId="0" applyNumberFormat="1" applyFont="1" applyFill="1" applyBorder="1" applyAlignment="1">
      <alignment wrapText="1"/>
    </xf>
    <xf numFmtId="3" fontId="0" fillId="2" borderId="7" xfId="0" applyNumberFormat="1" applyFill="1" applyBorder="1" applyAlignment="1" applyProtection="1">
      <alignment wrapText="1"/>
      <protection locked="0"/>
    </xf>
    <xf numFmtId="3" fontId="0" fillId="2" borderId="8" xfId="0" applyNumberFormat="1" applyFill="1" applyBorder="1" applyAlignment="1" applyProtection="1">
      <alignment wrapText="1"/>
      <protection locked="0"/>
    </xf>
    <xf numFmtId="165" fontId="9" fillId="4" borderId="10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5" sqref="D5"/>
    </sheetView>
  </sheetViews>
  <sheetFormatPr defaultColWidth="11.44140625" defaultRowHeight="14.4" x14ac:dyDescent="0.3"/>
  <cols>
    <col min="1" max="1" width="6.44140625" customWidth="1"/>
    <col min="2" max="2" width="4.44140625" style="8" customWidth="1"/>
    <col min="3" max="3" width="29.21875" customWidth="1"/>
    <col min="4" max="4" width="22.77734375" customWidth="1"/>
    <col min="5" max="5" width="11.77734375" customWidth="1"/>
    <col min="6" max="7" width="18.44140625" customWidth="1"/>
    <col min="8" max="8" width="17.77734375" customWidth="1"/>
    <col min="9" max="9" width="10" customWidth="1"/>
    <col min="10" max="10" width="2.44140625" customWidth="1"/>
  </cols>
  <sheetData>
    <row r="1" spans="1:11" ht="18.75" customHeight="1" x14ac:dyDescent="0.3">
      <c r="B1" s="35" t="s">
        <v>25</v>
      </c>
      <c r="C1" s="36"/>
      <c r="D1" s="36"/>
      <c r="E1" s="36"/>
      <c r="F1" s="36"/>
      <c r="G1" s="36"/>
      <c r="H1" s="36"/>
      <c r="I1" s="32" t="s">
        <v>26</v>
      </c>
    </row>
    <row r="2" spans="1:11" x14ac:dyDescent="0.3">
      <c r="B2" s="36"/>
      <c r="C2" s="36"/>
      <c r="D2" s="36"/>
      <c r="E2" s="36"/>
      <c r="F2" s="36"/>
      <c r="G2" s="36"/>
      <c r="H2" s="36"/>
      <c r="I2" s="32"/>
    </row>
    <row r="3" spans="1:11" ht="8.5500000000000007" customHeight="1" x14ac:dyDescent="0.3">
      <c r="B3" s="9"/>
    </row>
    <row r="4" spans="1:11" ht="28.35" customHeight="1" x14ac:dyDescent="0.3">
      <c r="A4" t="s">
        <v>6</v>
      </c>
      <c r="B4" s="37" t="s">
        <v>21</v>
      </c>
      <c r="C4" s="38"/>
      <c r="D4" s="38"/>
      <c r="F4" s="38" t="s">
        <v>19</v>
      </c>
      <c r="G4" s="38"/>
      <c r="H4" s="38"/>
      <c r="J4" s="2"/>
    </row>
    <row r="5" spans="1:11" ht="23.1" customHeight="1" x14ac:dyDescent="0.3">
      <c r="B5" s="33" t="s">
        <v>27</v>
      </c>
      <c r="C5" s="33"/>
      <c r="D5" s="10"/>
      <c r="E5" s="4" t="s">
        <v>7</v>
      </c>
      <c r="F5" s="33" t="str">
        <f>"#1 Utility Expense ("&amp;IF(H5=0,"---",LEFT(INDEX(($C$14:$C$113),MATCH(H5,($H$14:$H$113),0)),15))&amp;")"</f>
        <v>#1 Utility Expense (---)</v>
      </c>
      <c r="G5" s="33"/>
      <c r="H5" s="15">
        <f>IFERROR(LARGE($H$14:$H$113,1),0)</f>
        <v>0</v>
      </c>
      <c r="I5" s="3" t="s">
        <v>12</v>
      </c>
    </row>
    <row r="6" spans="1:11" ht="23.1" customHeight="1" x14ac:dyDescent="0.3">
      <c r="B6" s="33" t="s">
        <v>28</v>
      </c>
      <c r="C6" s="33"/>
      <c r="D6" s="10"/>
      <c r="E6" s="4" t="s">
        <v>8</v>
      </c>
      <c r="F6" s="33" t="str">
        <f>"#2 Utility Expense ("&amp;IF(H6=0,"---",LEFT(INDEX(($C$14:$C$113),MATCH(H6,($H$14:$H$113),0)),15))&amp;")"</f>
        <v>#2 Utility Expense (---)</v>
      </c>
      <c r="G6" s="33"/>
      <c r="H6" s="15">
        <f>IFERROR(LARGE($H$14:$H$113,2),0)</f>
        <v>0</v>
      </c>
      <c r="I6" s="3" t="s">
        <v>13</v>
      </c>
      <c r="J6" s="2"/>
      <c r="K6" s="1"/>
    </row>
    <row r="7" spans="1:11" ht="23.1" customHeight="1" x14ac:dyDescent="0.3">
      <c r="B7" s="33" t="s">
        <v>29</v>
      </c>
      <c r="C7" s="33"/>
      <c r="D7" s="10"/>
      <c r="E7" s="4" t="s">
        <v>9</v>
      </c>
      <c r="F7" s="33" t="str">
        <f>"#3 Utility Expense ("&amp;IF(H7=0,"---",LEFT(INDEX(($C$14:$C$113),MATCH(H7,($H$14:$H$113),0)),15))&amp;")"</f>
        <v>#3 Utility Expense (---)</v>
      </c>
      <c r="G7" s="33"/>
      <c r="H7" s="15">
        <f>IFERROR(LARGE($H$14:$H$113,3),0)</f>
        <v>0</v>
      </c>
      <c r="I7" s="3" t="s">
        <v>14</v>
      </c>
      <c r="J7" s="1"/>
      <c r="K7" s="1"/>
    </row>
    <row r="8" spans="1:11" ht="23.1" customHeight="1" x14ac:dyDescent="0.3">
      <c r="B8" s="33" t="s">
        <v>30</v>
      </c>
      <c r="C8" s="33"/>
      <c r="D8" s="10"/>
      <c r="E8" s="4" t="s">
        <v>10</v>
      </c>
      <c r="F8" s="33" t="s">
        <v>18</v>
      </c>
      <c r="G8" s="33"/>
      <c r="H8" s="15">
        <f>H9-H5-H6-H7</f>
        <v>0</v>
      </c>
      <c r="I8" s="3" t="s">
        <v>15</v>
      </c>
    </row>
    <row r="9" spans="1:11" ht="23.1" customHeight="1" x14ac:dyDescent="0.3">
      <c r="B9" s="34" t="s">
        <v>31</v>
      </c>
      <c r="C9" s="34"/>
      <c r="D9" s="14">
        <f>SUM(D5:D8)</f>
        <v>0</v>
      </c>
      <c r="E9" s="4" t="s">
        <v>11</v>
      </c>
      <c r="F9" s="41" t="s">
        <v>20</v>
      </c>
      <c r="G9" s="34"/>
      <c r="H9" s="16">
        <f>ROUND(SUM(H14:H113),0)</f>
        <v>0</v>
      </c>
      <c r="I9" s="3" t="s">
        <v>16</v>
      </c>
    </row>
    <row r="10" spans="1:11" ht="8.1" customHeight="1" x14ac:dyDescent="0.3">
      <c r="B10" s="42"/>
      <c r="C10" s="42"/>
      <c r="F10" s="5"/>
      <c r="G10" s="6"/>
      <c r="H10" s="7"/>
      <c r="J10" s="2"/>
    </row>
    <row r="11" spans="1:11" ht="23.1" customHeight="1" x14ac:dyDescent="0.3">
      <c r="B11" s="33" t="s">
        <v>22</v>
      </c>
      <c r="C11" s="33"/>
      <c r="D11" s="17"/>
      <c r="E11" s="3" t="s">
        <v>17</v>
      </c>
      <c r="F11" s="5"/>
      <c r="G11" s="6"/>
      <c r="H11" s="7"/>
      <c r="J11" s="2"/>
    </row>
    <row r="12" spans="1:11" ht="8.1" customHeight="1" x14ac:dyDescent="0.3">
      <c r="F12" s="5"/>
      <c r="G12" s="6"/>
      <c r="H12" s="7"/>
    </row>
    <row r="13" spans="1:11" ht="12.6" customHeight="1" x14ac:dyDescent="0.3">
      <c r="B13" s="11" t="s">
        <v>0</v>
      </c>
      <c r="C13" s="12" t="s">
        <v>5</v>
      </c>
      <c r="D13" s="13" t="s">
        <v>1</v>
      </c>
      <c r="E13" s="19" t="s">
        <v>23</v>
      </c>
      <c r="F13" s="18" t="s">
        <v>2</v>
      </c>
      <c r="G13" s="18" t="s">
        <v>3</v>
      </c>
      <c r="H13" s="18" t="s">
        <v>4</v>
      </c>
    </row>
    <row r="14" spans="1:11" x14ac:dyDescent="0.3">
      <c r="B14" s="20">
        <v>1</v>
      </c>
      <c r="C14" s="23"/>
      <c r="D14" s="23"/>
      <c r="E14" s="27"/>
      <c r="F14" s="27"/>
      <c r="G14" s="27"/>
      <c r="H14" s="28" t="str">
        <f t="shared" ref="H14:H33" si="0">IF($D$9="","",IF($D$11="","",ROUND($D$9*(F14/168)*(G14/52)*(E14/$D$11),0)))</f>
        <v/>
      </c>
    </row>
    <row r="15" spans="1:11" x14ac:dyDescent="0.3">
      <c r="B15" s="21">
        <v>2</v>
      </c>
      <c r="C15" s="24"/>
      <c r="D15" s="24"/>
      <c r="E15" s="29"/>
      <c r="F15" s="29"/>
      <c r="G15" s="29"/>
      <c r="H15" s="28" t="str">
        <f t="shared" si="0"/>
        <v/>
      </c>
    </row>
    <row r="16" spans="1:11" x14ac:dyDescent="0.3">
      <c r="B16" s="21">
        <v>3</v>
      </c>
      <c r="C16" s="24"/>
      <c r="D16" s="24"/>
      <c r="E16" s="29"/>
      <c r="F16" s="29"/>
      <c r="G16" s="29"/>
      <c r="H16" s="28" t="str">
        <f t="shared" si="0"/>
        <v/>
      </c>
    </row>
    <row r="17" spans="2:8" x14ac:dyDescent="0.3">
      <c r="B17" s="21">
        <v>4</v>
      </c>
      <c r="C17" s="24"/>
      <c r="D17" s="24"/>
      <c r="E17" s="29"/>
      <c r="F17" s="29"/>
      <c r="G17" s="29"/>
      <c r="H17" s="28" t="str">
        <f t="shared" si="0"/>
        <v/>
      </c>
    </row>
    <row r="18" spans="2:8" x14ac:dyDescent="0.3">
      <c r="B18" s="21">
        <v>5</v>
      </c>
      <c r="C18" s="24"/>
      <c r="D18" s="24"/>
      <c r="E18" s="29"/>
      <c r="F18" s="29"/>
      <c r="G18" s="29"/>
      <c r="H18" s="28" t="str">
        <f t="shared" si="0"/>
        <v/>
      </c>
    </row>
    <row r="19" spans="2:8" x14ac:dyDescent="0.3">
      <c r="B19" s="21">
        <v>6</v>
      </c>
      <c r="C19" s="24"/>
      <c r="D19" s="24"/>
      <c r="E19" s="29"/>
      <c r="F19" s="29"/>
      <c r="G19" s="29"/>
      <c r="H19" s="28" t="str">
        <f t="shared" si="0"/>
        <v/>
      </c>
    </row>
    <row r="20" spans="2:8" x14ac:dyDescent="0.3">
      <c r="B20" s="21">
        <v>7</v>
      </c>
      <c r="C20" s="24"/>
      <c r="D20" s="24"/>
      <c r="E20" s="29"/>
      <c r="F20" s="29"/>
      <c r="G20" s="29"/>
      <c r="H20" s="28" t="str">
        <f t="shared" si="0"/>
        <v/>
      </c>
    </row>
    <row r="21" spans="2:8" x14ac:dyDescent="0.3">
      <c r="B21" s="21">
        <v>8</v>
      </c>
      <c r="C21" s="24"/>
      <c r="D21" s="24"/>
      <c r="E21" s="29"/>
      <c r="F21" s="29"/>
      <c r="G21" s="29"/>
      <c r="H21" s="28" t="str">
        <f t="shared" si="0"/>
        <v/>
      </c>
    </row>
    <row r="22" spans="2:8" x14ac:dyDescent="0.3">
      <c r="B22" s="21">
        <v>9</v>
      </c>
      <c r="C22" s="24"/>
      <c r="D22" s="24"/>
      <c r="E22" s="29"/>
      <c r="F22" s="29"/>
      <c r="G22" s="29"/>
      <c r="H22" s="28" t="str">
        <f t="shared" si="0"/>
        <v/>
      </c>
    </row>
    <row r="23" spans="2:8" x14ac:dyDescent="0.3">
      <c r="B23" s="21">
        <v>10</v>
      </c>
      <c r="C23" s="24"/>
      <c r="D23" s="24"/>
      <c r="E23" s="29"/>
      <c r="F23" s="29"/>
      <c r="G23" s="29"/>
      <c r="H23" s="28" t="str">
        <f t="shared" si="0"/>
        <v/>
      </c>
    </row>
    <row r="24" spans="2:8" x14ac:dyDescent="0.3">
      <c r="B24" s="21">
        <v>11</v>
      </c>
      <c r="C24" s="24"/>
      <c r="D24" s="24"/>
      <c r="E24" s="29"/>
      <c r="F24" s="29"/>
      <c r="G24" s="29"/>
      <c r="H24" s="28" t="str">
        <f t="shared" si="0"/>
        <v/>
      </c>
    </row>
    <row r="25" spans="2:8" x14ac:dyDescent="0.3">
      <c r="B25" s="21">
        <v>12</v>
      </c>
      <c r="C25" s="24"/>
      <c r="D25" s="24"/>
      <c r="E25" s="29"/>
      <c r="F25" s="29"/>
      <c r="G25" s="29"/>
      <c r="H25" s="28" t="str">
        <f t="shared" si="0"/>
        <v/>
      </c>
    </row>
    <row r="26" spans="2:8" x14ac:dyDescent="0.3">
      <c r="B26" s="21">
        <v>13</v>
      </c>
      <c r="C26" s="24"/>
      <c r="D26" s="24"/>
      <c r="E26" s="29"/>
      <c r="F26" s="29"/>
      <c r="G26" s="29"/>
      <c r="H26" s="28" t="str">
        <f t="shared" si="0"/>
        <v/>
      </c>
    </row>
    <row r="27" spans="2:8" x14ac:dyDescent="0.3">
      <c r="B27" s="21">
        <v>14</v>
      </c>
      <c r="C27" s="24"/>
      <c r="D27" s="24"/>
      <c r="E27" s="29"/>
      <c r="F27" s="29"/>
      <c r="G27" s="29"/>
      <c r="H27" s="28" t="str">
        <f t="shared" si="0"/>
        <v/>
      </c>
    </row>
    <row r="28" spans="2:8" x14ac:dyDescent="0.3">
      <c r="B28" s="21">
        <v>15</v>
      </c>
      <c r="C28" s="24"/>
      <c r="D28" s="24"/>
      <c r="E28" s="29"/>
      <c r="F28" s="29"/>
      <c r="G28" s="29"/>
      <c r="H28" s="28" t="str">
        <f t="shared" si="0"/>
        <v/>
      </c>
    </row>
    <row r="29" spans="2:8" x14ac:dyDescent="0.3">
      <c r="B29" s="21">
        <v>16</v>
      </c>
      <c r="C29" s="24"/>
      <c r="D29" s="24"/>
      <c r="E29" s="29"/>
      <c r="F29" s="29"/>
      <c r="G29" s="29"/>
      <c r="H29" s="28" t="str">
        <f t="shared" si="0"/>
        <v/>
      </c>
    </row>
    <row r="30" spans="2:8" x14ac:dyDescent="0.3">
      <c r="B30" s="21">
        <v>17</v>
      </c>
      <c r="C30" s="24"/>
      <c r="D30" s="24"/>
      <c r="E30" s="29"/>
      <c r="F30" s="29"/>
      <c r="G30" s="29"/>
      <c r="H30" s="28" t="str">
        <f t="shared" si="0"/>
        <v/>
      </c>
    </row>
    <row r="31" spans="2:8" x14ac:dyDescent="0.3">
      <c r="B31" s="20">
        <v>18</v>
      </c>
      <c r="C31" s="23"/>
      <c r="D31" s="23"/>
      <c r="E31" s="27"/>
      <c r="F31" s="27"/>
      <c r="G31" s="27"/>
      <c r="H31" s="28" t="str">
        <f t="shared" si="0"/>
        <v/>
      </c>
    </row>
    <row r="32" spans="2:8" x14ac:dyDescent="0.3">
      <c r="B32" s="20">
        <v>19</v>
      </c>
      <c r="C32" s="23"/>
      <c r="D32" s="23"/>
      <c r="E32" s="27"/>
      <c r="F32" s="27"/>
      <c r="G32" s="27"/>
      <c r="H32" s="28" t="str">
        <f t="shared" si="0"/>
        <v/>
      </c>
    </row>
    <row r="33" spans="2:8" x14ac:dyDescent="0.3">
      <c r="B33" s="20">
        <v>20</v>
      </c>
      <c r="C33" s="23"/>
      <c r="D33" s="23"/>
      <c r="E33" s="27"/>
      <c r="F33" s="27"/>
      <c r="G33" s="27"/>
      <c r="H33" s="28" t="str">
        <f t="shared" si="0"/>
        <v/>
      </c>
    </row>
    <row r="34" spans="2:8" x14ac:dyDescent="0.3">
      <c r="B34" s="21">
        <v>21</v>
      </c>
      <c r="C34" s="24"/>
      <c r="D34" s="24"/>
      <c r="E34" s="29"/>
      <c r="F34" s="29"/>
      <c r="G34" s="29"/>
      <c r="H34" s="28" t="str">
        <f t="shared" ref="H34:H63" si="1">IF($D$9="","",IF($D$11="","",ROUND($D$9*(F34/168)*(G34/52)*(E34/$D$11),0)))</f>
        <v/>
      </c>
    </row>
    <row r="35" spans="2:8" x14ac:dyDescent="0.3">
      <c r="B35" s="21">
        <v>22</v>
      </c>
      <c r="C35" s="24"/>
      <c r="D35" s="24"/>
      <c r="E35" s="29"/>
      <c r="F35" s="29"/>
      <c r="G35" s="29"/>
      <c r="H35" s="28" t="str">
        <f t="shared" si="1"/>
        <v/>
      </c>
    </row>
    <row r="36" spans="2:8" x14ac:dyDescent="0.3">
      <c r="B36" s="21">
        <v>23</v>
      </c>
      <c r="C36" s="24"/>
      <c r="D36" s="24"/>
      <c r="E36" s="29"/>
      <c r="F36" s="29"/>
      <c r="G36" s="29"/>
      <c r="H36" s="28" t="str">
        <f t="shared" si="1"/>
        <v/>
      </c>
    </row>
    <row r="37" spans="2:8" x14ac:dyDescent="0.3">
      <c r="B37" s="21">
        <v>24</v>
      </c>
      <c r="C37" s="24"/>
      <c r="D37" s="24"/>
      <c r="E37" s="29"/>
      <c r="F37" s="29"/>
      <c r="G37" s="29"/>
      <c r="H37" s="28" t="str">
        <f t="shared" si="1"/>
        <v/>
      </c>
    </row>
    <row r="38" spans="2:8" x14ac:dyDescent="0.3">
      <c r="B38" s="21">
        <v>25</v>
      </c>
      <c r="C38" s="24"/>
      <c r="D38" s="24"/>
      <c r="E38" s="29"/>
      <c r="F38" s="29"/>
      <c r="G38" s="29"/>
      <c r="H38" s="28" t="str">
        <f t="shared" si="1"/>
        <v/>
      </c>
    </row>
    <row r="39" spans="2:8" x14ac:dyDescent="0.3">
      <c r="B39" s="21">
        <v>26</v>
      </c>
      <c r="C39" s="24"/>
      <c r="D39" s="24"/>
      <c r="E39" s="29"/>
      <c r="F39" s="29"/>
      <c r="G39" s="29"/>
      <c r="H39" s="28" t="str">
        <f t="shared" si="1"/>
        <v/>
      </c>
    </row>
    <row r="40" spans="2:8" x14ac:dyDescent="0.3">
      <c r="B40" s="21">
        <v>27</v>
      </c>
      <c r="C40" s="24"/>
      <c r="D40" s="24"/>
      <c r="E40" s="29"/>
      <c r="F40" s="29"/>
      <c r="G40" s="29"/>
      <c r="H40" s="28" t="str">
        <f t="shared" si="1"/>
        <v/>
      </c>
    </row>
    <row r="41" spans="2:8" x14ac:dyDescent="0.3">
      <c r="B41" s="21">
        <v>28</v>
      </c>
      <c r="C41" s="24"/>
      <c r="D41" s="24"/>
      <c r="E41" s="29"/>
      <c r="F41" s="29"/>
      <c r="G41" s="29"/>
      <c r="H41" s="28" t="str">
        <f t="shared" si="1"/>
        <v/>
      </c>
    </row>
    <row r="42" spans="2:8" x14ac:dyDescent="0.3">
      <c r="B42" s="21">
        <v>29</v>
      </c>
      <c r="C42" s="24"/>
      <c r="D42" s="24"/>
      <c r="E42" s="29"/>
      <c r="F42" s="29"/>
      <c r="G42" s="29"/>
      <c r="H42" s="28" t="str">
        <f t="shared" si="1"/>
        <v/>
      </c>
    </row>
    <row r="43" spans="2:8" x14ac:dyDescent="0.3">
      <c r="B43" s="21">
        <v>30</v>
      </c>
      <c r="C43" s="24"/>
      <c r="D43" s="24"/>
      <c r="E43" s="29"/>
      <c r="F43" s="29"/>
      <c r="G43" s="29"/>
      <c r="H43" s="28" t="str">
        <f t="shared" si="1"/>
        <v/>
      </c>
    </row>
    <row r="44" spans="2:8" x14ac:dyDescent="0.3">
      <c r="B44" s="21">
        <v>31</v>
      </c>
      <c r="C44" s="24"/>
      <c r="D44" s="24"/>
      <c r="E44" s="29"/>
      <c r="F44" s="29"/>
      <c r="G44" s="29"/>
      <c r="H44" s="28" t="str">
        <f t="shared" si="1"/>
        <v/>
      </c>
    </row>
    <row r="45" spans="2:8" x14ac:dyDescent="0.3">
      <c r="B45" s="21">
        <v>32</v>
      </c>
      <c r="C45" s="24"/>
      <c r="D45" s="24"/>
      <c r="E45" s="29"/>
      <c r="F45" s="29"/>
      <c r="G45" s="29"/>
      <c r="H45" s="28" t="str">
        <f t="shared" si="1"/>
        <v/>
      </c>
    </row>
    <row r="46" spans="2:8" x14ac:dyDescent="0.3">
      <c r="B46" s="21">
        <v>33</v>
      </c>
      <c r="C46" s="24"/>
      <c r="D46" s="24"/>
      <c r="E46" s="29"/>
      <c r="F46" s="29"/>
      <c r="G46" s="29"/>
      <c r="H46" s="28" t="str">
        <f t="shared" si="1"/>
        <v/>
      </c>
    </row>
    <row r="47" spans="2:8" x14ac:dyDescent="0.3">
      <c r="B47" s="21">
        <v>34</v>
      </c>
      <c r="C47" s="24"/>
      <c r="D47" s="24"/>
      <c r="E47" s="29"/>
      <c r="F47" s="29"/>
      <c r="G47" s="29"/>
      <c r="H47" s="28" t="str">
        <f t="shared" si="1"/>
        <v/>
      </c>
    </row>
    <row r="48" spans="2:8" x14ac:dyDescent="0.3">
      <c r="B48" s="21">
        <v>35</v>
      </c>
      <c r="C48" s="24"/>
      <c r="D48" s="24"/>
      <c r="E48" s="29"/>
      <c r="F48" s="29"/>
      <c r="G48" s="29"/>
      <c r="H48" s="28" t="str">
        <f t="shared" si="1"/>
        <v/>
      </c>
    </row>
    <row r="49" spans="2:8" x14ac:dyDescent="0.3">
      <c r="B49" s="21">
        <v>36</v>
      </c>
      <c r="C49" s="24"/>
      <c r="D49" s="24"/>
      <c r="E49" s="29"/>
      <c r="F49" s="29"/>
      <c r="G49" s="29"/>
      <c r="H49" s="28" t="str">
        <f t="shared" si="1"/>
        <v/>
      </c>
    </row>
    <row r="50" spans="2:8" x14ac:dyDescent="0.3">
      <c r="B50" s="21">
        <v>37</v>
      </c>
      <c r="C50" s="24"/>
      <c r="D50" s="24"/>
      <c r="E50" s="29"/>
      <c r="F50" s="29"/>
      <c r="G50" s="29"/>
      <c r="H50" s="28" t="str">
        <f t="shared" si="1"/>
        <v/>
      </c>
    </row>
    <row r="51" spans="2:8" x14ac:dyDescent="0.3">
      <c r="B51" s="21">
        <v>38</v>
      </c>
      <c r="C51" s="24"/>
      <c r="D51" s="24"/>
      <c r="E51" s="29"/>
      <c r="F51" s="29"/>
      <c r="G51" s="29"/>
      <c r="H51" s="28" t="str">
        <f t="shared" si="1"/>
        <v/>
      </c>
    </row>
    <row r="52" spans="2:8" x14ac:dyDescent="0.3">
      <c r="B52" s="21">
        <v>39</v>
      </c>
      <c r="C52" s="24"/>
      <c r="D52" s="24"/>
      <c r="E52" s="29"/>
      <c r="F52" s="29"/>
      <c r="G52" s="29"/>
      <c r="H52" s="28" t="str">
        <f t="shared" si="1"/>
        <v/>
      </c>
    </row>
    <row r="53" spans="2:8" x14ac:dyDescent="0.3">
      <c r="B53" s="21">
        <v>40</v>
      </c>
      <c r="C53" s="24"/>
      <c r="D53" s="24"/>
      <c r="E53" s="29"/>
      <c r="F53" s="29"/>
      <c r="G53" s="29"/>
      <c r="H53" s="28" t="str">
        <f t="shared" si="1"/>
        <v/>
      </c>
    </row>
    <row r="54" spans="2:8" x14ac:dyDescent="0.3">
      <c r="B54" s="21">
        <v>41</v>
      </c>
      <c r="C54" s="24"/>
      <c r="D54" s="24"/>
      <c r="E54" s="29"/>
      <c r="F54" s="29"/>
      <c r="G54" s="29"/>
      <c r="H54" s="28" t="str">
        <f t="shared" si="1"/>
        <v/>
      </c>
    </row>
    <row r="55" spans="2:8" x14ac:dyDescent="0.3">
      <c r="B55" s="21">
        <v>42</v>
      </c>
      <c r="C55" s="24"/>
      <c r="D55" s="24"/>
      <c r="E55" s="29"/>
      <c r="F55" s="29"/>
      <c r="G55" s="29"/>
      <c r="H55" s="28" t="str">
        <f t="shared" si="1"/>
        <v/>
      </c>
    </row>
    <row r="56" spans="2:8" x14ac:dyDescent="0.3">
      <c r="B56" s="21">
        <v>43</v>
      </c>
      <c r="C56" s="24"/>
      <c r="D56" s="24"/>
      <c r="E56" s="29"/>
      <c r="F56" s="29"/>
      <c r="G56" s="29"/>
      <c r="H56" s="28" t="str">
        <f t="shared" si="1"/>
        <v/>
      </c>
    </row>
    <row r="57" spans="2:8" x14ac:dyDescent="0.3">
      <c r="B57" s="21">
        <v>44</v>
      </c>
      <c r="C57" s="24"/>
      <c r="D57" s="24"/>
      <c r="E57" s="29"/>
      <c r="F57" s="29"/>
      <c r="G57" s="29"/>
      <c r="H57" s="28" t="str">
        <f t="shared" si="1"/>
        <v/>
      </c>
    </row>
    <row r="58" spans="2:8" x14ac:dyDescent="0.3">
      <c r="B58" s="21">
        <v>45</v>
      </c>
      <c r="C58" s="24"/>
      <c r="D58" s="24"/>
      <c r="E58" s="29"/>
      <c r="F58" s="29"/>
      <c r="G58" s="29"/>
      <c r="H58" s="28" t="str">
        <f t="shared" si="1"/>
        <v/>
      </c>
    </row>
    <row r="59" spans="2:8" x14ac:dyDescent="0.3">
      <c r="B59" s="21">
        <v>46</v>
      </c>
      <c r="C59" s="24"/>
      <c r="D59" s="24"/>
      <c r="E59" s="29"/>
      <c r="F59" s="29"/>
      <c r="G59" s="29"/>
      <c r="H59" s="28" t="str">
        <f t="shared" si="1"/>
        <v/>
      </c>
    </row>
    <row r="60" spans="2:8" x14ac:dyDescent="0.3">
      <c r="B60" s="21">
        <v>47</v>
      </c>
      <c r="C60" s="24"/>
      <c r="D60" s="24"/>
      <c r="E60" s="29"/>
      <c r="F60" s="29"/>
      <c r="G60" s="29"/>
      <c r="H60" s="28" t="str">
        <f t="shared" si="1"/>
        <v/>
      </c>
    </row>
    <row r="61" spans="2:8" x14ac:dyDescent="0.3">
      <c r="B61" s="21">
        <v>48</v>
      </c>
      <c r="C61" s="24"/>
      <c r="D61" s="24"/>
      <c r="E61" s="29"/>
      <c r="F61" s="29"/>
      <c r="G61" s="29"/>
      <c r="H61" s="28" t="str">
        <f t="shared" si="1"/>
        <v/>
      </c>
    </row>
    <row r="62" spans="2:8" x14ac:dyDescent="0.3">
      <c r="B62" s="21">
        <v>49</v>
      </c>
      <c r="C62" s="24"/>
      <c r="D62" s="24"/>
      <c r="E62" s="29"/>
      <c r="F62" s="29"/>
      <c r="G62" s="29"/>
      <c r="H62" s="28" t="str">
        <f t="shared" si="1"/>
        <v/>
      </c>
    </row>
    <row r="63" spans="2:8" x14ac:dyDescent="0.3">
      <c r="B63" s="21">
        <v>50</v>
      </c>
      <c r="C63" s="24"/>
      <c r="D63" s="24"/>
      <c r="E63" s="29"/>
      <c r="F63" s="29"/>
      <c r="G63" s="29"/>
      <c r="H63" s="28" t="str">
        <f t="shared" si="1"/>
        <v/>
      </c>
    </row>
    <row r="64" spans="2:8" x14ac:dyDescent="0.3">
      <c r="B64" s="20">
        <v>51</v>
      </c>
      <c r="C64" s="23"/>
      <c r="D64" s="23"/>
      <c r="E64" s="27"/>
      <c r="F64" s="27"/>
      <c r="G64" s="27"/>
      <c r="H64" s="28" t="str">
        <f t="shared" ref="H64:H93" si="2">IF($D$9="","",IF($D$11="","",ROUND($D$9*(F64/168)*(G64/52)*(E64/$D$11),0)))</f>
        <v/>
      </c>
    </row>
    <row r="65" spans="2:8" x14ac:dyDescent="0.3">
      <c r="B65" s="21">
        <v>52</v>
      </c>
      <c r="C65" s="24"/>
      <c r="D65" s="24"/>
      <c r="E65" s="29"/>
      <c r="F65" s="29"/>
      <c r="G65" s="29"/>
      <c r="H65" s="28" t="str">
        <f t="shared" si="2"/>
        <v/>
      </c>
    </row>
    <row r="66" spans="2:8" x14ac:dyDescent="0.3">
      <c r="B66" s="20">
        <v>53</v>
      </c>
      <c r="C66" s="24"/>
      <c r="D66" s="24"/>
      <c r="E66" s="29"/>
      <c r="F66" s="29"/>
      <c r="G66" s="29"/>
      <c r="H66" s="28" t="str">
        <f t="shared" si="2"/>
        <v/>
      </c>
    </row>
    <row r="67" spans="2:8" x14ac:dyDescent="0.3">
      <c r="B67" s="21">
        <v>54</v>
      </c>
      <c r="C67" s="24"/>
      <c r="D67" s="24"/>
      <c r="E67" s="29"/>
      <c r="F67" s="29"/>
      <c r="G67" s="29"/>
      <c r="H67" s="28" t="str">
        <f t="shared" si="2"/>
        <v/>
      </c>
    </row>
    <row r="68" spans="2:8" x14ac:dyDescent="0.3">
      <c r="B68" s="20">
        <v>55</v>
      </c>
      <c r="C68" s="24"/>
      <c r="D68" s="24"/>
      <c r="E68" s="29"/>
      <c r="F68" s="29"/>
      <c r="G68" s="29"/>
      <c r="H68" s="28" t="str">
        <f t="shared" si="2"/>
        <v/>
      </c>
    </row>
    <row r="69" spans="2:8" x14ac:dyDescent="0.3">
      <c r="B69" s="21">
        <v>56</v>
      </c>
      <c r="C69" s="24"/>
      <c r="D69" s="24"/>
      <c r="E69" s="29"/>
      <c r="F69" s="29"/>
      <c r="G69" s="29"/>
      <c r="H69" s="28" t="str">
        <f t="shared" si="2"/>
        <v/>
      </c>
    </row>
    <row r="70" spans="2:8" x14ac:dyDescent="0.3">
      <c r="B70" s="20">
        <v>57</v>
      </c>
      <c r="C70" s="24"/>
      <c r="D70" s="24"/>
      <c r="E70" s="29"/>
      <c r="F70" s="29"/>
      <c r="G70" s="29"/>
      <c r="H70" s="28" t="str">
        <f t="shared" si="2"/>
        <v/>
      </c>
    </row>
    <row r="71" spans="2:8" x14ac:dyDescent="0.3">
      <c r="B71" s="21">
        <v>58</v>
      </c>
      <c r="C71" s="24"/>
      <c r="D71" s="24"/>
      <c r="E71" s="29"/>
      <c r="F71" s="29"/>
      <c r="G71" s="29"/>
      <c r="H71" s="28" t="str">
        <f t="shared" si="2"/>
        <v/>
      </c>
    </row>
    <row r="72" spans="2:8" x14ac:dyDescent="0.3">
      <c r="B72" s="20">
        <v>59</v>
      </c>
      <c r="C72" s="24"/>
      <c r="D72" s="24"/>
      <c r="E72" s="29"/>
      <c r="F72" s="29"/>
      <c r="G72" s="29"/>
      <c r="H72" s="28" t="str">
        <f t="shared" si="2"/>
        <v/>
      </c>
    </row>
    <row r="73" spans="2:8" x14ac:dyDescent="0.3">
      <c r="B73" s="21">
        <v>60</v>
      </c>
      <c r="C73" s="24"/>
      <c r="D73" s="24"/>
      <c r="E73" s="29"/>
      <c r="F73" s="29"/>
      <c r="G73" s="29"/>
      <c r="H73" s="28" t="str">
        <f t="shared" si="2"/>
        <v/>
      </c>
    </row>
    <row r="74" spans="2:8" x14ac:dyDescent="0.3">
      <c r="B74" s="20">
        <v>61</v>
      </c>
      <c r="C74" s="24"/>
      <c r="D74" s="24"/>
      <c r="E74" s="29"/>
      <c r="F74" s="29"/>
      <c r="G74" s="29"/>
      <c r="H74" s="28" t="str">
        <f t="shared" si="2"/>
        <v/>
      </c>
    </row>
    <row r="75" spans="2:8" x14ac:dyDescent="0.3">
      <c r="B75" s="21">
        <v>62</v>
      </c>
      <c r="C75" s="24"/>
      <c r="D75" s="24"/>
      <c r="E75" s="29"/>
      <c r="F75" s="29"/>
      <c r="G75" s="29"/>
      <c r="H75" s="28" t="str">
        <f t="shared" si="2"/>
        <v/>
      </c>
    </row>
    <row r="76" spans="2:8" x14ac:dyDescent="0.3">
      <c r="B76" s="20">
        <v>63</v>
      </c>
      <c r="C76" s="24"/>
      <c r="D76" s="24"/>
      <c r="E76" s="29"/>
      <c r="F76" s="29"/>
      <c r="G76" s="29"/>
      <c r="H76" s="28" t="str">
        <f t="shared" si="2"/>
        <v/>
      </c>
    </row>
    <row r="77" spans="2:8" x14ac:dyDescent="0.3">
      <c r="B77" s="21">
        <v>64</v>
      </c>
      <c r="C77" s="24"/>
      <c r="D77" s="24"/>
      <c r="E77" s="29"/>
      <c r="F77" s="29"/>
      <c r="G77" s="29"/>
      <c r="H77" s="28" t="str">
        <f t="shared" si="2"/>
        <v/>
      </c>
    </row>
    <row r="78" spans="2:8" x14ac:dyDescent="0.3">
      <c r="B78" s="20">
        <v>65</v>
      </c>
      <c r="C78" s="24"/>
      <c r="D78" s="24"/>
      <c r="E78" s="29"/>
      <c r="F78" s="29"/>
      <c r="G78" s="29"/>
      <c r="H78" s="28" t="str">
        <f t="shared" si="2"/>
        <v/>
      </c>
    </row>
    <row r="79" spans="2:8" x14ac:dyDescent="0.3">
      <c r="B79" s="21">
        <v>66</v>
      </c>
      <c r="C79" s="24"/>
      <c r="D79" s="24"/>
      <c r="E79" s="29"/>
      <c r="F79" s="29"/>
      <c r="G79" s="29"/>
      <c r="H79" s="28" t="str">
        <f t="shared" si="2"/>
        <v/>
      </c>
    </row>
    <row r="80" spans="2:8" x14ac:dyDescent="0.3">
      <c r="B80" s="20">
        <v>67</v>
      </c>
      <c r="C80" s="24"/>
      <c r="D80" s="24"/>
      <c r="E80" s="29"/>
      <c r="F80" s="29"/>
      <c r="G80" s="29"/>
      <c r="H80" s="28" t="str">
        <f t="shared" si="2"/>
        <v/>
      </c>
    </row>
    <row r="81" spans="2:8" x14ac:dyDescent="0.3">
      <c r="B81" s="21">
        <v>68</v>
      </c>
      <c r="C81" s="24"/>
      <c r="D81" s="24"/>
      <c r="E81" s="29"/>
      <c r="F81" s="29"/>
      <c r="G81" s="29"/>
      <c r="H81" s="28" t="str">
        <f t="shared" si="2"/>
        <v/>
      </c>
    </row>
    <row r="82" spans="2:8" x14ac:dyDescent="0.3">
      <c r="B82" s="20">
        <v>69</v>
      </c>
      <c r="C82" s="24"/>
      <c r="D82" s="24"/>
      <c r="E82" s="29"/>
      <c r="F82" s="29"/>
      <c r="G82" s="29"/>
      <c r="H82" s="28" t="str">
        <f t="shared" si="2"/>
        <v/>
      </c>
    </row>
    <row r="83" spans="2:8" x14ac:dyDescent="0.3">
      <c r="B83" s="21">
        <v>70</v>
      </c>
      <c r="C83" s="24"/>
      <c r="D83" s="24"/>
      <c r="E83" s="29"/>
      <c r="F83" s="29"/>
      <c r="G83" s="29"/>
      <c r="H83" s="28" t="str">
        <f t="shared" si="2"/>
        <v/>
      </c>
    </row>
    <row r="84" spans="2:8" x14ac:dyDescent="0.3">
      <c r="B84" s="20">
        <v>71</v>
      </c>
      <c r="C84" s="24"/>
      <c r="D84" s="24"/>
      <c r="E84" s="29"/>
      <c r="F84" s="29"/>
      <c r="G84" s="29"/>
      <c r="H84" s="28" t="str">
        <f t="shared" si="2"/>
        <v/>
      </c>
    </row>
    <row r="85" spans="2:8" x14ac:dyDescent="0.3">
      <c r="B85" s="21">
        <v>72</v>
      </c>
      <c r="C85" s="24"/>
      <c r="D85" s="24"/>
      <c r="E85" s="29"/>
      <c r="F85" s="29"/>
      <c r="G85" s="29"/>
      <c r="H85" s="28" t="str">
        <f t="shared" si="2"/>
        <v/>
      </c>
    </row>
    <row r="86" spans="2:8" x14ac:dyDescent="0.3">
      <c r="B86" s="20">
        <v>73</v>
      </c>
      <c r="C86" s="24"/>
      <c r="D86" s="24"/>
      <c r="E86" s="29"/>
      <c r="F86" s="29"/>
      <c r="G86" s="29"/>
      <c r="H86" s="28" t="str">
        <f t="shared" si="2"/>
        <v/>
      </c>
    </row>
    <row r="87" spans="2:8" x14ac:dyDescent="0.3">
      <c r="B87" s="21">
        <v>74</v>
      </c>
      <c r="C87" s="24"/>
      <c r="D87" s="24"/>
      <c r="E87" s="29"/>
      <c r="F87" s="29"/>
      <c r="G87" s="29"/>
      <c r="H87" s="28" t="str">
        <f t="shared" si="2"/>
        <v/>
      </c>
    </row>
    <row r="88" spans="2:8" x14ac:dyDescent="0.3">
      <c r="B88" s="20">
        <v>75</v>
      </c>
      <c r="C88" s="24"/>
      <c r="D88" s="24"/>
      <c r="E88" s="29"/>
      <c r="F88" s="29"/>
      <c r="G88" s="29"/>
      <c r="H88" s="28" t="str">
        <f t="shared" si="2"/>
        <v/>
      </c>
    </row>
    <row r="89" spans="2:8" x14ac:dyDescent="0.3">
      <c r="B89" s="21">
        <v>76</v>
      </c>
      <c r="C89" s="24"/>
      <c r="D89" s="24"/>
      <c r="E89" s="29"/>
      <c r="F89" s="29"/>
      <c r="G89" s="29"/>
      <c r="H89" s="28" t="str">
        <f t="shared" si="2"/>
        <v/>
      </c>
    </row>
    <row r="90" spans="2:8" x14ac:dyDescent="0.3">
      <c r="B90" s="20">
        <v>77</v>
      </c>
      <c r="C90" s="24"/>
      <c r="D90" s="24"/>
      <c r="E90" s="29"/>
      <c r="F90" s="29"/>
      <c r="G90" s="29"/>
      <c r="H90" s="28" t="str">
        <f t="shared" si="2"/>
        <v/>
      </c>
    </row>
    <row r="91" spans="2:8" x14ac:dyDescent="0.3">
      <c r="B91" s="20">
        <v>78</v>
      </c>
      <c r="C91" s="24"/>
      <c r="D91" s="24"/>
      <c r="E91" s="29"/>
      <c r="F91" s="29"/>
      <c r="G91" s="29"/>
      <c r="H91" s="28" t="str">
        <f t="shared" si="2"/>
        <v/>
      </c>
    </row>
    <row r="92" spans="2:8" x14ac:dyDescent="0.3">
      <c r="B92" s="20">
        <v>79</v>
      </c>
      <c r="C92" s="23"/>
      <c r="D92" s="23"/>
      <c r="E92" s="27"/>
      <c r="F92" s="27"/>
      <c r="G92" s="27"/>
      <c r="H92" s="28" t="str">
        <f t="shared" si="2"/>
        <v/>
      </c>
    </row>
    <row r="93" spans="2:8" x14ac:dyDescent="0.3">
      <c r="B93" s="20">
        <v>80</v>
      </c>
      <c r="C93" s="23"/>
      <c r="D93" s="23"/>
      <c r="E93" s="27"/>
      <c r="F93" s="27"/>
      <c r="G93" s="27"/>
      <c r="H93" s="28" t="str">
        <f t="shared" si="2"/>
        <v/>
      </c>
    </row>
    <row r="94" spans="2:8" x14ac:dyDescent="0.3">
      <c r="B94" s="20">
        <v>81</v>
      </c>
      <c r="C94" s="24"/>
      <c r="D94" s="24"/>
      <c r="E94" s="29"/>
      <c r="F94" s="29"/>
      <c r="G94" s="29"/>
      <c r="H94" s="28" t="str">
        <f t="shared" ref="H94:H113" si="3">IF($D$9="","",IF($D$11="","",ROUND($D$9*(F94/168)*(G94/52)*(E94/$D$11),0)))</f>
        <v/>
      </c>
    </row>
    <row r="95" spans="2:8" x14ac:dyDescent="0.3">
      <c r="B95" s="20">
        <v>82</v>
      </c>
      <c r="C95" s="24"/>
      <c r="D95" s="24"/>
      <c r="E95" s="29"/>
      <c r="F95" s="29"/>
      <c r="G95" s="29"/>
      <c r="H95" s="28" t="str">
        <f t="shared" si="3"/>
        <v/>
      </c>
    </row>
    <row r="96" spans="2:8" x14ac:dyDescent="0.3">
      <c r="B96" s="20">
        <v>83</v>
      </c>
      <c r="C96" s="23"/>
      <c r="D96" s="23"/>
      <c r="E96" s="27"/>
      <c r="F96" s="27"/>
      <c r="G96" s="27"/>
      <c r="H96" s="28" t="str">
        <f t="shared" si="3"/>
        <v/>
      </c>
    </row>
    <row r="97" spans="2:8" x14ac:dyDescent="0.3">
      <c r="B97" s="21">
        <v>84</v>
      </c>
      <c r="C97" s="24"/>
      <c r="D97" s="24"/>
      <c r="E97" s="29"/>
      <c r="F97" s="29"/>
      <c r="G97" s="29"/>
      <c r="H97" s="28" t="str">
        <f t="shared" si="3"/>
        <v/>
      </c>
    </row>
    <row r="98" spans="2:8" x14ac:dyDescent="0.3">
      <c r="B98" s="20">
        <v>85</v>
      </c>
      <c r="C98" s="25"/>
      <c r="D98" s="24"/>
      <c r="E98" s="29"/>
      <c r="F98" s="29"/>
      <c r="G98" s="29"/>
      <c r="H98" s="28" t="str">
        <f t="shared" si="3"/>
        <v/>
      </c>
    </row>
    <row r="99" spans="2:8" x14ac:dyDescent="0.3">
      <c r="B99" s="21">
        <v>86</v>
      </c>
      <c r="C99" s="24"/>
      <c r="D99" s="24"/>
      <c r="E99" s="29"/>
      <c r="F99" s="29"/>
      <c r="G99" s="29"/>
      <c r="H99" s="28" t="str">
        <f t="shared" si="3"/>
        <v/>
      </c>
    </row>
    <row r="100" spans="2:8" x14ac:dyDescent="0.3">
      <c r="B100" s="20">
        <v>87</v>
      </c>
      <c r="C100" s="24"/>
      <c r="D100" s="24"/>
      <c r="E100" s="29"/>
      <c r="F100" s="29"/>
      <c r="G100" s="29"/>
      <c r="H100" s="28" t="str">
        <f t="shared" si="3"/>
        <v/>
      </c>
    </row>
    <row r="101" spans="2:8" x14ac:dyDescent="0.3">
      <c r="B101" s="21">
        <v>88</v>
      </c>
      <c r="C101" s="24"/>
      <c r="D101" s="24"/>
      <c r="E101" s="29"/>
      <c r="F101" s="29"/>
      <c r="G101" s="29"/>
      <c r="H101" s="28" t="str">
        <f t="shared" si="3"/>
        <v/>
      </c>
    </row>
    <row r="102" spans="2:8" x14ac:dyDescent="0.3">
      <c r="B102" s="20">
        <v>89</v>
      </c>
      <c r="C102" s="24"/>
      <c r="D102" s="24"/>
      <c r="E102" s="29"/>
      <c r="F102" s="29"/>
      <c r="G102" s="29"/>
      <c r="H102" s="28" t="str">
        <f t="shared" si="3"/>
        <v/>
      </c>
    </row>
    <row r="103" spans="2:8" x14ac:dyDescent="0.3">
      <c r="B103" s="21">
        <v>90</v>
      </c>
      <c r="C103" s="24"/>
      <c r="D103" s="24"/>
      <c r="E103" s="29"/>
      <c r="F103" s="29"/>
      <c r="G103" s="29"/>
      <c r="H103" s="28" t="str">
        <f t="shared" si="3"/>
        <v/>
      </c>
    </row>
    <row r="104" spans="2:8" x14ac:dyDescent="0.3">
      <c r="B104" s="20">
        <v>91</v>
      </c>
      <c r="C104" s="24"/>
      <c r="D104" s="24"/>
      <c r="E104" s="29"/>
      <c r="F104" s="29"/>
      <c r="G104" s="29"/>
      <c r="H104" s="28" t="str">
        <f t="shared" si="3"/>
        <v/>
      </c>
    </row>
    <row r="105" spans="2:8" x14ac:dyDescent="0.3">
      <c r="B105" s="21">
        <v>92</v>
      </c>
      <c r="C105" s="24"/>
      <c r="D105" s="24"/>
      <c r="E105" s="29"/>
      <c r="F105" s="29"/>
      <c r="G105" s="29"/>
      <c r="H105" s="28" t="str">
        <f t="shared" si="3"/>
        <v/>
      </c>
    </row>
    <row r="106" spans="2:8" x14ac:dyDescent="0.3">
      <c r="B106" s="20">
        <v>93</v>
      </c>
      <c r="C106" s="24"/>
      <c r="D106" s="24"/>
      <c r="E106" s="29"/>
      <c r="F106" s="29"/>
      <c r="G106" s="29"/>
      <c r="H106" s="28" t="str">
        <f t="shared" si="3"/>
        <v/>
      </c>
    </row>
    <row r="107" spans="2:8" x14ac:dyDescent="0.3">
      <c r="B107" s="21">
        <v>94</v>
      </c>
      <c r="C107" s="24"/>
      <c r="D107" s="24"/>
      <c r="E107" s="29"/>
      <c r="F107" s="29"/>
      <c r="G107" s="29"/>
      <c r="H107" s="28" t="str">
        <f t="shared" si="3"/>
        <v/>
      </c>
    </row>
    <row r="108" spans="2:8" x14ac:dyDescent="0.3">
      <c r="B108" s="20">
        <v>95</v>
      </c>
      <c r="C108" s="24"/>
      <c r="D108" s="24"/>
      <c r="E108" s="29"/>
      <c r="F108" s="29"/>
      <c r="G108" s="29"/>
      <c r="H108" s="28" t="str">
        <f t="shared" si="3"/>
        <v/>
      </c>
    </row>
    <row r="109" spans="2:8" x14ac:dyDescent="0.3">
      <c r="B109" s="21">
        <v>96</v>
      </c>
      <c r="C109" s="24"/>
      <c r="D109" s="24"/>
      <c r="E109" s="29"/>
      <c r="F109" s="29"/>
      <c r="G109" s="29"/>
      <c r="H109" s="28" t="str">
        <f t="shared" si="3"/>
        <v/>
      </c>
    </row>
    <row r="110" spans="2:8" x14ac:dyDescent="0.3">
      <c r="B110" s="20">
        <v>97</v>
      </c>
      <c r="C110" s="24"/>
      <c r="D110" s="24"/>
      <c r="E110" s="29"/>
      <c r="F110" s="29"/>
      <c r="G110" s="29"/>
      <c r="H110" s="28" t="str">
        <f t="shared" si="3"/>
        <v/>
      </c>
    </row>
    <row r="111" spans="2:8" x14ac:dyDescent="0.3">
      <c r="B111" s="21">
        <v>98</v>
      </c>
      <c r="C111" s="24"/>
      <c r="D111" s="24"/>
      <c r="E111" s="29"/>
      <c r="F111" s="29"/>
      <c r="G111" s="29"/>
      <c r="H111" s="28" t="str">
        <f t="shared" si="3"/>
        <v/>
      </c>
    </row>
    <row r="112" spans="2:8" x14ac:dyDescent="0.3">
      <c r="B112" s="21">
        <v>99</v>
      </c>
      <c r="C112" s="24"/>
      <c r="D112" s="24"/>
      <c r="E112" s="29"/>
      <c r="F112" s="29"/>
      <c r="G112" s="29"/>
      <c r="H112" s="28" t="str">
        <f t="shared" si="3"/>
        <v/>
      </c>
    </row>
    <row r="113" spans="2:8" x14ac:dyDescent="0.3">
      <c r="B113" s="22">
        <v>100</v>
      </c>
      <c r="C113" s="26"/>
      <c r="D113" s="26"/>
      <c r="E113" s="30"/>
      <c r="F113" s="30"/>
      <c r="G113" s="30"/>
      <c r="H113" s="31" t="str">
        <f t="shared" si="3"/>
        <v/>
      </c>
    </row>
    <row r="115" spans="2:8" x14ac:dyDescent="0.3">
      <c r="B115" s="39" t="s">
        <v>24</v>
      </c>
      <c r="C115" s="40"/>
      <c r="D115" s="40"/>
      <c r="E115" s="40"/>
      <c r="F115" s="40"/>
      <c r="G115" s="40"/>
      <c r="H115" s="40"/>
    </row>
    <row r="116" spans="2:8" x14ac:dyDescent="0.3">
      <c r="B116" s="40"/>
      <c r="C116" s="40"/>
      <c r="D116" s="40"/>
      <c r="E116" s="40"/>
      <c r="F116" s="40"/>
      <c r="G116" s="40"/>
      <c r="H116" s="40"/>
    </row>
  </sheetData>
  <sheetProtection algorithmName="SHA-512" hashValue="BB9MP6zx24vKGVRGYmYuW2o0rrSKp38Wvhf06b0YfaxdnXx9WuzhRiJ/TpkopnJtwzi08X2Ct1ThWjO5ZemRpA==" saltValue="jeJUIuyVVDkpGgIuRKblqQ==" spinCount="100000" sheet="1" formatCells="0" selectLockedCells="1"/>
  <mergeCells count="17">
    <mergeCell ref="B115:H116"/>
    <mergeCell ref="F5:G5"/>
    <mergeCell ref="F6:G6"/>
    <mergeCell ref="F7:G7"/>
    <mergeCell ref="F8:G8"/>
    <mergeCell ref="F9:G9"/>
    <mergeCell ref="B11:C11"/>
    <mergeCell ref="B10:C10"/>
    <mergeCell ref="I1:I2"/>
    <mergeCell ref="B6:C6"/>
    <mergeCell ref="B7:C7"/>
    <mergeCell ref="B8:C8"/>
    <mergeCell ref="B9:C9"/>
    <mergeCell ref="B1:H2"/>
    <mergeCell ref="B4:D4"/>
    <mergeCell ref="B5:C5"/>
    <mergeCell ref="F4:H4"/>
  </mergeCells>
  <printOptions horizontalCentered="1"/>
  <pageMargins left="0.7" right="0.7" top="0.75" bottom="0.75" header="0.3" footer="0.3"/>
  <pageSetup scale="92" fitToHeight="3" orientation="landscape" r:id="rId1"/>
  <headerFooter>
    <oddHeader>&amp;F&amp;RPage &amp;P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2E26222686AB4095398F5BFBA2818D" ma:contentTypeVersion="14" ma:contentTypeDescription="Create a new document." ma:contentTypeScope="" ma:versionID="8601d32a02863d285adf5258dacabf17">
  <xsd:schema xmlns:xsd="http://www.w3.org/2001/XMLSchema" xmlns:xs="http://www.w3.org/2001/XMLSchema" xmlns:p="http://schemas.microsoft.com/office/2006/metadata/properties" xmlns:ns2="4be9c2da-19c4-4b15-94b9-d512172d7d6e" xmlns:ns3="31df74fa-a77e-48f9-b636-40e59bd3c3f6" targetNamespace="http://schemas.microsoft.com/office/2006/metadata/properties" ma:root="true" ma:fieldsID="932259c7cb40d6e6cc79e204b423d7b8" ns2:_="" ns3:_="">
    <xsd:import namespace="4be9c2da-19c4-4b15-94b9-d512172d7d6e"/>
    <xsd:import namespace="31df74fa-a77e-48f9-b636-40e59bd3c3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9c2da-19c4-4b15-94b9-d512172d7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d6454cc-f75f-477a-8147-f2c87b4662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f74fa-a77e-48f9-b636-40e59bd3c3f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b1fd1c8-b243-4f18-a666-e165893a97a0}" ma:internalName="TaxCatchAll" ma:showField="CatchAllData" ma:web="31df74fa-a77e-48f9-b636-40e59bd3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e9c2da-19c4-4b15-94b9-d512172d7d6e">
      <Terms xmlns="http://schemas.microsoft.com/office/infopath/2007/PartnerControls"/>
    </lcf76f155ced4ddcb4097134ff3c332f>
    <TaxCatchAll xmlns="31df74fa-a77e-48f9-b636-40e59bd3c3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438A4D-4899-48A5-9211-EE303EB15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e9c2da-19c4-4b15-94b9-d512172d7d6e"/>
    <ds:schemaRef ds:uri="31df74fa-a77e-48f9-b636-40e59bd3c3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5566A-6432-46A3-AE3E-03FBFD739B5A}">
  <ds:schemaRefs>
    <ds:schemaRef ds:uri="http://schemas.microsoft.com/office/2006/metadata/properties"/>
    <ds:schemaRef ds:uri="http://schemas.microsoft.com/office/infopath/2007/PartnerControls"/>
    <ds:schemaRef ds:uri="4be9c2da-19c4-4b15-94b9-d512172d7d6e"/>
    <ds:schemaRef ds:uri="31df74fa-a77e-48f9-b636-40e59bd3c3f6"/>
  </ds:schemaRefs>
</ds:datastoreItem>
</file>

<file path=customXml/itemProps3.xml><?xml version="1.0" encoding="utf-8"?>
<ds:datastoreItem xmlns:ds="http://schemas.openxmlformats.org/officeDocument/2006/customXml" ds:itemID="{430CC4BC-842E-410D-8088-9C7283772A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d5dbbd-3166-4512-af6b-d4d038ae1d74}" enabled="0" method="" siteId="{3cd5dbbd-3166-4512-af6b-d4d038ae1d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Data Analyst</dc:title>
  <dc:creator>Dave S.</dc:creator>
  <dc:description>Version 12-21-10</dc:description>
  <cp:lastModifiedBy>John Gauthier</cp:lastModifiedBy>
  <cp:lastPrinted>2019-12-05T12:17:16Z</cp:lastPrinted>
  <dcterms:created xsi:type="dcterms:W3CDTF">2010-12-21T14:49:11Z</dcterms:created>
  <dcterms:modified xsi:type="dcterms:W3CDTF">2026-01-05T16:29:11Z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0x0101006E2E26222686AB4095398F5BFBA2818D</vt:lpwstr>
  </property>
  <property fmtid="{D5CDD505-2E9C-101B-9397-08002B2CF9AE}" pid="3" name="MediaServiceImageTags">
    <vt:lpwstr/>
  </property>
</Properties>
</file>