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CMCLOUD\Public\Discovery Meeting Documents\Client Intake Form\"/>
    </mc:Choice>
  </mc:AlternateContent>
  <bookViews>
    <workbookView xWindow="0" yWindow="0" windowWidth="28800" windowHeight="14235" activeTab="1"/>
  </bookViews>
  <sheets>
    <sheet name="Budget" sheetId="1" r:id="rId1"/>
    <sheet name="Balance Sheet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5" i="1" l="1"/>
  <c r="O76" i="1"/>
  <c r="O48" i="1"/>
  <c r="O53" i="1"/>
  <c r="O74" i="1"/>
  <c r="O73" i="1"/>
  <c r="O77" i="1"/>
  <c r="E78" i="1"/>
  <c r="I78" i="1"/>
  <c r="J78" i="1"/>
  <c r="K78" i="1"/>
  <c r="L78" i="1"/>
  <c r="M78" i="1"/>
  <c r="N78" i="1"/>
  <c r="H47" i="1"/>
  <c r="H78" i="1" s="1"/>
  <c r="G47" i="1"/>
  <c r="G78" i="1" s="1"/>
  <c r="F47" i="1"/>
  <c r="O47" i="1" s="1"/>
  <c r="E47" i="1"/>
  <c r="C47" i="1"/>
  <c r="C78" i="1" s="1"/>
  <c r="D47" i="1"/>
  <c r="D78" i="1" s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52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F78" i="1" l="1"/>
  <c r="O78" i="1"/>
  <c r="C81" i="1"/>
  <c r="C82" i="1" s="1"/>
  <c r="D81" i="1"/>
  <c r="E81" i="1"/>
  <c r="F81" i="1"/>
  <c r="F82" i="1" s="1"/>
  <c r="F83" i="1" s="1"/>
  <c r="G81" i="1"/>
  <c r="G82" i="1" s="1"/>
  <c r="G83" i="1" s="1"/>
  <c r="H81" i="1"/>
  <c r="I81" i="1"/>
  <c r="J81" i="1"/>
  <c r="J82" i="1" s="1"/>
  <c r="J83" i="1" s="1"/>
  <c r="K81" i="1"/>
  <c r="L81" i="1"/>
  <c r="L82" i="1" s="1"/>
  <c r="L83" i="1" s="1"/>
  <c r="M81" i="1"/>
  <c r="M82" i="1" s="1"/>
  <c r="M83" i="1" s="1"/>
  <c r="N81" i="1"/>
  <c r="N82" i="1" s="1"/>
  <c r="N83" i="1" s="1"/>
  <c r="D82" i="1"/>
  <c r="D83" i="1" s="1"/>
  <c r="E82" i="1"/>
  <c r="E83" i="1" s="1"/>
  <c r="D55" i="2"/>
  <c r="D44" i="2"/>
  <c r="H36" i="2"/>
  <c r="D35" i="2"/>
  <c r="H29" i="2"/>
  <c r="D23" i="2"/>
  <c r="H16" i="2"/>
  <c r="D14" i="2"/>
  <c r="C83" i="1" l="1"/>
  <c r="C84" i="1" s="1"/>
  <c r="K82" i="1"/>
  <c r="K83" i="1" s="1"/>
  <c r="G84" i="1"/>
  <c r="M84" i="1"/>
  <c r="I82" i="1"/>
  <c r="I83" i="1" s="1"/>
  <c r="O81" i="1"/>
  <c r="L84" i="1"/>
  <c r="H82" i="1"/>
  <c r="H83" i="1" s="1"/>
  <c r="E84" i="1"/>
  <c r="N84" i="1"/>
  <c r="J84" i="1"/>
  <c r="F84" i="1"/>
  <c r="D84" i="1"/>
  <c r="D57" i="2"/>
  <c r="H38" i="2"/>
  <c r="N15" i="1"/>
  <c r="N87" i="1" s="1"/>
  <c r="M15" i="1"/>
  <c r="M87" i="1" s="1"/>
  <c r="L15" i="1"/>
  <c r="L87" i="1" s="1"/>
  <c r="K15" i="1"/>
  <c r="K87" i="1" s="1"/>
  <c r="J15" i="1"/>
  <c r="J87" i="1" s="1"/>
  <c r="I15" i="1"/>
  <c r="I87" i="1" s="1"/>
  <c r="H15" i="1"/>
  <c r="H87" i="1" s="1"/>
  <c r="G15" i="1"/>
  <c r="G87" i="1" s="1"/>
  <c r="F15" i="1"/>
  <c r="F87" i="1" s="1"/>
  <c r="E15" i="1"/>
  <c r="E87" i="1" s="1"/>
  <c r="D15" i="1"/>
  <c r="D87" i="1" s="1"/>
  <c r="C15" i="1"/>
  <c r="C87" i="1" s="1"/>
  <c r="O14" i="1"/>
  <c r="O13" i="1"/>
  <c r="O12" i="1"/>
  <c r="O11" i="1"/>
  <c r="O10" i="1"/>
  <c r="O9" i="1"/>
  <c r="O8" i="1"/>
  <c r="O83" i="1" l="1"/>
  <c r="K84" i="1"/>
  <c r="O82" i="1"/>
  <c r="H84" i="1"/>
  <c r="H88" i="1" s="1"/>
  <c r="H89" i="1" s="1"/>
  <c r="I84" i="1"/>
  <c r="I88" i="1" s="1"/>
  <c r="I89" i="1" s="1"/>
  <c r="H41" i="2"/>
  <c r="O15" i="1"/>
  <c r="D88" i="1"/>
  <c r="D89" i="1" s="1"/>
  <c r="L88" i="1"/>
  <c r="L89" i="1" s="1"/>
  <c r="E88" i="1"/>
  <c r="E89" i="1" s="1"/>
  <c r="M88" i="1"/>
  <c r="M89" i="1" s="1"/>
  <c r="O87" i="1"/>
  <c r="J88" i="1"/>
  <c r="J89" i="1" s="1"/>
  <c r="F88" i="1"/>
  <c r="F89" i="1" s="1"/>
  <c r="N88" i="1"/>
  <c r="N89" i="1" s="1"/>
  <c r="O84" i="1" l="1"/>
  <c r="K88" i="1"/>
  <c r="K89" i="1" s="1"/>
  <c r="C88" i="1"/>
  <c r="C89" i="1" s="1"/>
  <c r="G88" i="1"/>
  <c r="G89" i="1" s="1"/>
  <c r="O88" i="1" l="1"/>
  <c r="O89" i="1" s="1"/>
</calcChain>
</file>

<file path=xl/sharedStrings.xml><?xml version="1.0" encoding="utf-8"?>
<sst xmlns="http://schemas.openxmlformats.org/spreadsheetml/2006/main" count="214" uniqueCount="131">
  <si>
    <t>Income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</si>
  <si>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</si>
  <si>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</si>
  <si>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</si>
  <si>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</si>
  <si>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</si>
  <si>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</si>
  <si>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</si>
  <si>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</si>
  <si>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</si>
  <si>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</si>
  <si>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</si>
  <si>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</si>
  <si>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Yearly Total</t>
  </si>
  <si>
    <t>Bonus</t>
  </si>
  <si>
    <t>Tax Refund</t>
  </si>
  <si>
    <t>Investment Income</t>
  </si>
  <si>
    <t>Other</t>
  </si>
  <si>
    <t>Total</t>
  </si>
  <si>
    <t>Expenses</t>
  </si>
  <si>
    <t>Internet / Phone / TV</t>
  </si>
  <si>
    <t>Cell Phone</t>
  </si>
  <si>
    <t>Groceries</t>
  </si>
  <si>
    <t>Children</t>
  </si>
  <si>
    <t>Clothes</t>
  </si>
  <si>
    <t>Medical</t>
  </si>
  <si>
    <t>Entertainment</t>
  </si>
  <si>
    <t>Clothing</t>
  </si>
  <si>
    <t>Medicine</t>
  </si>
  <si>
    <t>Pet Expenses</t>
  </si>
  <si>
    <t>Hair / Personal Care</t>
  </si>
  <si>
    <t>Magazines</t>
  </si>
  <si>
    <t>Books / Music</t>
  </si>
  <si>
    <t>Gift Giving</t>
  </si>
  <si>
    <t>Charity</t>
  </si>
  <si>
    <t>Travel</t>
  </si>
  <si>
    <t>One-Time Costs</t>
  </si>
  <si>
    <t>SUMMARY</t>
  </si>
  <si>
    <t>Salary 1 (post-tax)</t>
  </si>
  <si>
    <t>Salary 2 (post-tax)</t>
  </si>
  <si>
    <t>Total Income</t>
  </si>
  <si>
    <t>Total Costs</t>
  </si>
  <si>
    <t>Excess Cash Flow</t>
  </si>
  <si>
    <t>Credit card 1</t>
  </si>
  <si>
    <t>Credit card 2</t>
  </si>
  <si>
    <t>Assets</t>
  </si>
  <si>
    <t>Liabilities</t>
  </si>
  <si>
    <t>Cash &amp; Cash Equivalents</t>
  </si>
  <si>
    <t>Short-Term Credit</t>
  </si>
  <si>
    <t>Cash on hand</t>
  </si>
  <si>
    <t>Checking accounts</t>
  </si>
  <si>
    <t>Savings accounts</t>
  </si>
  <si>
    <t>Credit card 3</t>
  </si>
  <si>
    <t>Loans from friends/family</t>
  </si>
  <si>
    <t>Home line of credit</t>
  </si>
  <si>
    <t>Total Cash &amp; Cash Equivalents</t>
  </si>
  <si>
    <t>Total Short-Term Credit</t>
  </si>
  <si>
    <t>Brokerage Accounts</t>
  </si>
  <si>
    <t>Loans &amp; Mortgages</t>
  </si>
  <si>
    <t>Primary  residence</t>
  </si>
  <si>
    <t>Secondary residence</t>
  </si>
  <si>
    <t>Vehicle 1</t>
  </si>
  <si>
    <t>Other 1</t>
  </si>
  <si>
    <t>Vehicle 2</t>
  </si>
  <si>
    <t>Other 2</t>
  </si>
  <si>
    <t>Total Brokerage Accounts</t>
  </si>
  <si>
    <t>Retirement Accounts</t>
  </si>
  <si>
    <t>Business loans</t>
  </si>
  <si>
    <t>401(k) loan</t>
  </si>
  <si>
    <t>Total Loans &amp; Mortgages</t>
  </si>
  <si>
    <t>Other Liabilities</t>
  </si>
  <si>
    <t>Commitment to donate</t>
  </si>
  <si>
    <t>Pension</t>
  </si>
  <si>
    <t>Total Retirement Accounts</t>
  </si>
  <si>
    <t>Other 3</t>
  </si>
  <si>
    <t>Total Other Liabilities</t>
  </si>
  <si>
    <t>Property</t>
  </si>
  <si>
    <t>Total Liabilities</t>
  </si>
  <si>
    <t>Current Net Worth</t>
  </si>
  <si>
    <t>Total Property</t>
  </si>
  <si>
    <t>Other Assets</t>
  </si>
  <si>
    <t>Loans to friends/family</t>
  </si>
  <si>
    <t>Life insurance cash surrender value</t>
  </si>
  <si>
    <t>Jewelry</t>
  </si>
  <si>
    <t>Furnishings</t>
  </si>
  <si>
    <t>Antiques</t>
  </si>
  <si>
    <t>Collectables</t>
  </si>
  <si>
    <t>Total Other Assets</t>
  </si>
  <si>
    <t>Total Assets</t>
  </si>
  <si>
    <t xml:space="preserve"> Family Budget</t>
  </si>
  <si>
    <t>Family Balance Sheet</t>
  </si>
  <si>
    <t>Joint Account 1</t>
  </si>
  <si>
    <t>Joint Account 2</t>
  </si>
  <si>
    <t>Individual Account 1</t>
  </si>
  <si>
    <t>Individual Account 2</t>
  </si>
  <si>
    <t>401k/403b 1</t>
  </si>
  <si>
    <t>401k/403b 2</t>
  </si>
  <si>
    <t>401k/403b 3</t>
  </si>
  <si>
    <t>401k/403b 4</t>
  </si>
  <si>
    <t>IRA - Traditional 1</t>
  </si>
  <si>
    <t>IRA - Traditional 2</t>
  </si>
  <si>
    <t>IRA - Roth 1</t>
  </si>
  <si>
    <t>IRA - Roth 2</t>
  </si>
  <si>
    <t>Investment property 1</t>
  </si>
  <si>
    <t>Investment property 2</t>
  </si>
  <si>
    <t>Secondary residence/mortgage</t>
  </si>
  <si>
    <t>Student loans 1</t>
  </si>
  <si>
    <t>Student loans 2</t>
  </si>
  <si>
    <t>Gym Membership</t>
  </si>
  <si>
    <t>Mortgage/ Rent</t>
  </si>
  <si>
    <t>Auto Payment #1</t>
  </si>
  <si>
    <t>Auto Payment $2</t>
  </si>
  <si>
    <t>Trash</t>
  </si>
  <si>
    <t>Car Insurance</t>
  </si>
  <si>
    <t>Life Insurance</t>
  </si>
  <si>
    <t>Disability Insurance</t>
  </si>
  <si>
    <t>Loan Payment (Description)</t>
  </si>
  <si>
    <t>Water</t>
  </si>
  <si>
    <t>Day Care</t>
  </si>
  <si>
    <t>Other (Description)</t>
  </si>
  <si>
    <t>Dining Out</t>
  </si>
  <si>
    <t>SUB TOTAL FIXED</t>
  </si>
  <si>
    <t>Grand Total</t>
  </si>
  <si>
    <t>Other Memberships</t>
  </si>
  <si>
    <t>Storage</t>
  </si>
  <si>
    <t>SUB TOTAL VARIABLE</t>
  </si>
  <si>
    <t>VARIABLE SPENDING</t>
  </si>
  <si>
    <t>FIXED SPENDING</t>
  </si>
  <si>
    <t>FIXED SPENING</t>
  </si>
  <si>
    <t>VARIABNLE SPENDING</t>
  </si>
  <si>
    <t>Owner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</si>
</sst>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\-yy;@"/>
    <numFmt numFmtId="165" formatCode="_(&quot;$&quot;* #,##0_);_(&quot;$&quot;* \(#,##0\);_(&quot;$&quot;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24"/>
      <color indexed="9"/>
      <name val="Calibri Light"/>
      <family val="1"/>
      <scheme val="major"/>
    </font>
    <font>
      <b/>
      <i/>
      <sz val="24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name val="Arial"/>
      <family val="2"/>
    </font>
    <font>
      <b/>
      <u/>
      <sz val="10"/>
      <name val="Arial"/>
      <family val="2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8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5" fillId="0" borderId="25" applyNumberFormat="0" applyFill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9" fillId="9" borderId="0" applyNumberFormat="0" applyBorder="0" applyAlignment="0" applyProtection="0"/>
  </cellStyleXfs>
  <cellXfs count="96">
    <xf numFmtId="0" fontId="0" fillId="0" borderId="0" xfId="0"/>
    <xf numFmtId="0" fontId="4" fillId="0" borderId="1" xfId="0" applyFont="1" applyFill="1" applyBorder="1" applyAlignment="1">
      <alignment vertical="center" wrapText="1"/>
    </xf>
    <xf numFmtId="164" fontId="5" fillId="0" borderId="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/>
    </xf>
    <xf numFmtId="165" fontId="6" fillId="0" borderId="5" xfId="1" applyNumberFormat="1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165" fontId="5" fillId="0" borderId="5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4" fontId="1" fillId="0" borderId="0" xfId="1" applyFill="1" applyBorder="1" applyAlignment="1">
      <alignment vertical="center"/>
    </xf>
    <xf numFmtId="44" fontId="1" fillId="0" borderId="10" xfId="1" applyFill="1" applyBorder="1" applyAlignment="1">
      <alignment vertical="center"/>
    </xf>
    <xf numFmtId="0" fontId="0" fillId="2" borderId="0" xfId="0" applyFill="1" applyAlignment="1">
      <alignment vertical="center"/>
    </xf>
    <xf numFmtId="0" fontId="7" fillId="0" borderId="4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  <xf numFmtId="165" fontId="10" fillId="0" borderId="6" xfId="1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165" fontId="11" fillId="0" borderId="5" xfId="1" applyNumberFormat="1" applyFont="1" applyFill="1" applyBorder="1" applyAlignment="1">
      <alignment vertical="center"/>
    </xf>
    <xf numFmtId="165" fontId="12" fillId="0" borderId="6" xfId="1" applyNumberFormat="1" applyFont="1" applyFill="1" applyBorder="1" applyAlignment="1">
      <alignment vertical="center"/>
    </xf>
    <xf numFmtId="165" fontId="11" fillId="0" borderId="8" xfId="0" applyNumberFormat="1" applyFont="1" applyFill="1" applyBorder="1" applyAlignment="1">
      <alignment vertical="center"/>
    </xf>
    <xf numFmtId="165" fontId="11" fillId="0" borderId="6" xfId="1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65" fontId="11" fillId="0" borderId="14" xfId="0" applyNumberFormat="1" applyFont="1" applyFill="1" applyBorder="1" applyAlignment="1">
      <alignment vertical="center"/>
    </xf>
    <xf numFmtId="165" fontId="12" fillId="0" borderId="14" xfId="0" applyNumberFormat="1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165" fontId="9" fillId="0" borderId="8" xfId="1" applyNumberFormat="1" applyFont="1" applyFill="1" applyBorder="1" applyAlignment="1">
      <alignment horizontal="center" vertical="center" wrapText="1"/>
    </xf>
    <xf numFmtId="165" fontId="11" fillId="0" borderId="14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19" xfId="0" applyFont="1" applyBorder="1" applyAlignment="1">
      <alignment horizontal="left" vertical="center"/>
    </xf>
    <xf numFmtId="43" fontId="11" fillId="0" borderId="20" xfId="2" applyFont="1" applyBorder="1" applyAlignment="1">
      <alignment vertical="center"/>
    </xf>
    <xf numFmtId="0" fontId="11" fillId="0" borderId="21" xfId="0" applyFont="1" applyBorder="1" applyAlignment="1">
      <alignment horizontal="left" vertical="center"/>
    </xf>
    <xf numFmtId="43" fontId="11" fillId="0" borderId="22" xfId="2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43" fontId="11" fillId="0" borderId="10" xfId="2" applyFont="1" applyBorder="1" applyAlignment="1">
      <alignment vertical="center"/>
    </xf>
    <xf numFmtId="43" fontId="11" fillId="0" borderId="0" xfId="2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44" fontId="11" fillId="0" borderId="0" xfId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43" fontId="11" fillId="0" borderId="0" xfId="2" applyFont="1" applyFill="1" applyBorder="1" applyAlignment="1">
      <alignment vertical="center"/>
    </xf>
    <xf numFmtId="165" fontId="9" fillId="0" borderId="6" xfId="1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0" fillId="0" borderId="0" xfId="0" applyAlignment="1"/>
    <xf numFmtId="0" fontId="6" fillId="0" borderId="27" xfId="0" applyFont="1" applyFill="1" applyBorder="1" applyAlignment="1">
      <alignment vertical="center"/>
    </xf>
    <xf numFmtId="165" fontId="11" fillId="0" borderId="28" xfId="1" applyNumberFormat="1" applyFont="1" applyFill="1" applyBorder="1" applyAlignment="1">
      <alignment vertical="center"/>
    </xf>
    <xf numFmtId="165" fontId="12" fillId="0" borderId="29" xfId="1" applyNumberFormat="1" applyFont="1" applyFill="1" applyBorder="1" applyAlignment="1">
      <alignment vertical="center"/>
    </xf>
    <xf numFmtId="0" fontId="7" fillId="0" borderId="27" xfId="0" applyFont="1" applyFill="1" applyBorder="1" applyAlignment="1">
      <alignment vertical="center"/>
    </xf>
    <xf numFmtId="0" fontId="0" fillId="6" borderId="0" xfId="0" applyFill="1"/>
    <xf numFmtId="0" fontId="7" fillId="6" borderId="0" xfId="0" applyFont="1" applyFill="1"/>
    <xf numFmtId="0" fontId="11" fillId="0" borderId="31" xfId="0" applyFont="1" applyBorder="1" applyAlignment="1">
      <alignment horizontal="left" vertical="center"/>
    </xf>
    <xf numFmtId="0" fontId="11" fillId="0" borderId="32" xfId="0" applyFont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16" fillId="8" borderId="11" xfId="5" applyFont="1" applyBorder="1" applyAlignment="1">
      <alignment vertical="center"/>
    </xf>
    <xf numFmtId="0" fontId="16" fillId="8" borderId="12" xfId="5" applyFont="1" applyBorder="1" applyAlignment="1">
      <alignment vertical="center"/>
    </xf>
    <xf numFmtId="44" fontId="16" fillId="8" borderId="13" xfId="5" applyNumberFormat="1" applyFont="1" applyBorder="1" applyAlignment="1">
      <alignment vertical="center"/>
    </xf>
    <xf numFmtId="0" fontId="20" fillId="7" borderId="17" xfId="4" applyFont="1" applyBorder="1" applyAlignment="1">
      <alignment horizontal="center" vertical="center"/>
    </xf>
    <xf numFmtId="0" fontId="20" fillId="7" borderId="30" xfId="4" applyFont="1" applyBorder="1" applyAlignment="1">
      <alignment horizontal="center" vertical="center"/>
    </xf>
    <xf numFmtId="43" fontId="20" fillId="7" borderId="18" xfId="4" applyNumberFormat="1" applyFont="1" applyBorder="1" applyAlignment="1">
      <alignment horizontal="center" vertical="center"/>
    </xf>
    <xf numFmtId="0" fontId="16" fillId="8" borderId="34" xfId="5" applyFont="1" applyBorder="1" applyAlignment="1">
      <alignment horizontal="left" vertical="center"/>
    </xf>
    <xf numFmtId="0" fontId="16" fillId="8" borderId="35" xfId="5" applyFont="1" applyBorder="1" applyAlignment="1">
      <alignment horizontal="left" vertical="center"/>
    </xf>
    <xf numFmtId="44" fontId="16" fillId="8" borderId="36" xfId="5" applyNumberFormat="1" applyFont="1" applyBorder="1" applyAlignment="1">
      <alignment vertical="center"/>
    </xf>
    <xf numFmtId="0" fontId="11" fillId="0" borderId="23" xfId="0" applyFont="1" applyBorder="1" applyAlignment="1">
      <alignment horizontal="left" vertical="center"/>
    </xf>
    <xf numFmtId="0" fontId="11" fillId="0" borderId="33" xfId="0" applyFont="1" applyBorder="1" applyAlignment="1">
      <alignment horizontal="left" vertical="center"/>
    </xf>
    <xf numFmtId="43" fontId="11" fillId="0" borderId="24" xfId="2" applyFont="1" applyBorder="1" applyAlignment="1">
      <alignment vertical="center"/>
    </xf>
    <xf numFmtId="0" fontId="16" fillId="8" borderId="34" xfId="5" applyFont="1" applyBorder="1" applyAlignment="1">
      <alignment vertical="center"/>
    </xf>
    <xf numFmtId="0" fontId="16" fillId="8" borderId="35" xfId="5" applyFont="1" applyBorder="1" applyAlignment="1">
      <alignment vertical="center"/>
    </xf>
    <xf numFmtId="0" fontId="14" fillId="4" borderId="34" xfId="0" applyFont="1" applyFill="1" applyBorder="1" applyAlignment="1">
      <alignment vertical="center"/>
    </xf>
    <xf numFmtId="0" fontId="14" fillId="4" borderId="35" xfId="0" applyFont="1" applyFill="1" applyBorder="1" applyAlignment="1">
      <alignment vertical="center"/>
    </xf>
    <xf numFmtId="44" fontId="14" fillId="4" borderId="36" xfId="1" applyFont="1" applyFill="1" applyBorder="1" applyAlignment="1">
      <alignment vertical="center"/>
    </xf>
    <xf numFmtId="0" fontId="22" fillId="4" borderId="17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43" fontId="22" fillId="4" borderId="18" xfId="2" applyFont="1" applyFill="1" applyBorder="1" applyAlignment="1">
      <alignment horizontal="center" vertical="center"/>
    </xf>
    <xf numFmtId="0" fontId="14" fillId="4" borderId="34" xfId="0" applyFont="1" applyFill="1" applyBorder="1" applyAlignment="1">
      <alignment horizontal="left" vertical="center"/>
    </xf>
    <xf numFmtId="0" fontId="14" fillId="4" borderId="35" xfId="0" applyFont="1" applyFill="1" applyBorder="1" applyAlignment="1">
      <alignment horizontal="left" vertical="center"/>
    </xf>
    <xf numFmtId="44" fontId="11" fillId="4" borderId="36" xfId="1" applyFont="1" applyFill="1" applyBorder="1" applyAlignment="1">
      <alignment vertical="center"/>
    </xf>
    <xf numFmtId="0" fontId="13" fillId="5" borderId="34" xfId="0" applyFont="1" applyFill="1" applyBorder="1" applyAlignment="1">
      <alignment horizontal="left" vertical="center"/>
    </xf>
    <xf numFmtId="0" fontId="13" fillId="5" borderId="35" xfId="0" applyFont="1" applyFill="1" applyBorder="1" applyAlignment="1">
      <alignment horizontal="left" vertical="center"/>
    </xf>
    <xf numFmtId="44" fontId="13" fillId="5" borderId="36" xfId="1" applyFont="1" applyFill="1" applyBorder="1" applyAlignment="1">
      <alignment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15" fillId="2" borderId="25" xfId="3" applyFill="1" applyAlignment="1">
      <alignment horizontal="center" vertical="center"/>
    </xf>
    <xf numFmtId="0" fontId="21" fillId="8" borderId="11" xfId="5" applyFont="1" applyBorder="1" applyAlignment="1">
      <alignment horizontal="center" vertical="center"/>
    </xf>
    <xf numFmtId="0" fontId="21" fillId="8" borderId="12" xfId="5" applyFont="1" applyBorder="1" applyAlignment="1">
      <alignment horizontal="center" vertical="center"/>
    </xf>
    <xf numFmtId="0" fontId="21" fillId="8" borderId="13" xfId="5" applyFont="1" applyBorder="1" applyAlignment="1">
      <alignment horizontal="center" vertical="center"/>
    </xf>
    <xf numFmtId="0" fontId="23" fillId="9" borderId="15" xfId="6" applyFont="1" applyBorder="1" applyAlignment="1">
      <alignment horizontal="center" vertical="center"/>
    </xf>
    <xf numFmtId="0" fontId="23" fillId="9" borderId="26" xfId="6" applyFont="1" applyBorder="1" applyAlignment="1">
      <alignment horizontal="center" vertical="center"/>
    </xf>
    <xf numFmtId="0" fontId="23" fillId="9" borderId="16" xfId="6" applyFont="1" applyBorder="1" applyAlignment="1">
      <alignment horizontal="center" vertical="center"/>
    </xf>
    <xf numFmtId="0" fontId="23" fillId="5" borderId="15" xfId="0" applyFont="1" applyFill="1" applyBorder="1" applyAlignment="1">
      <alignment horizontal="center" vertical="center"/>
    </xf>
    <xf numFmtId="0" fontId="23" fillId="5" borderId="26" xfId="0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</cellXfs>
  <cellStyles count="7">
    <cellStyle name="20% - Accent1" xfId="4" builtinId="30"/>
    <cellStyle name="20% - Accent3" xfId="5" builtinId="38"/>
    <cellStyle name="Accent5" xfId="6" builtinId="45"/>
    <cellStyle name="Comma" xfId="2" builtinId="3"/>
    <cellStyle name="Currency" xfId="1" builtinId="4"/>
    <cellStyle name="Heading 1" xfId="3" builtinId="16"/>
    <cellStyle name="Normal" xfId="0" builtinId="0"/>
  </cellStyles>
  <dxfs count="99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general" vertical="center" textRotation="0" wrapText="0" indent="0" justifyLastLine="0" shrinkToFit="0" readingOrder="0"/>
    </dxf>
    <dxf>
      <alignment vertical="center" textRotation="0" indent="0" justifyLastLine="0" shrinkToFit="0" readingOrder="0"/>
      <border diagonalUp="0" diagonalDown="0">
        <left/>
        <right style="thin">
          <color indexed="64"/>
        </right>
      </border>
    </dxf>
    <dxf>
      <alignment vertical="center" textRotation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 outline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[$-409]mmm\-yy;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border>
        <top style="thin">
          <color indexed="64"/>
        </top>
      </border>
    </dxf>
    <dxf>
      <alignment vertical="center" textRotation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 outline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[$-409]mmm\-yy;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  <color theme="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border>
        <top style="thin">
          <color indexed="64"/>
        </top>
      </border>
    </dxf>
    <dxf>
      <alignment vertical="center" textRotation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 outline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[$-409]mmm\-yy;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</font>
      <numFmt numFmtId="165" formatCode="_(&quot;$&quot;* #,##0_);_(&quot;$&quot;* \(#,##0\);_(&quot;$&quot;* &quot;-&quot;??_);_(@_)"/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</dxf>
    <dxf>
      <border>
        <top style="thin">
          <color indexed="64"/>
        </top>
      </border>
    </dxf>
    <dxf>
      <alignment vertical="center" textRotation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vertical="center" textRotation="0" indent="0" justifyLastLine="0" shrinkToFit="0" readingOrder="0"/>
      <border diagonalUp="0" diagonalDown="0" outline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[$-409]mmm\-yy;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0</xdr:row>
      <xdr:rowOff>0</xdr:rowOff>
    </xdr:from>
    <xdr:to>
      <xdr:col>9</xdr:col>
      <xdr:colOff>266711</xdr:colOff>
      <xdr:row>3</xdr:row>
      <xdr:rowOff>180981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0" y="0"/>
          <a:ext cx="2990861" cy="14954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0</xdr:row>
      <xdr:rowOff>19050</xdr:rowOff>
    </xdr:from>
    <xdr:to>
      <xdr:col>5</xdr:col>
      <xdr:colOff>1266836</xdr:colOff>
      <xdr:row>4</xdr:row>
      <xdr:rowOff>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25" y="19050"/>
          <a:ext cx="2990861" cy="149543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3" displayName="Table3" ref="B7:O15" totalsRowCount="1" headerRowDxfId="96" dataDxfId="94" totalsRowDxfId="92" headerRowBorderDxfId="95" tableBorderDxfId="93" totalsRowBorderDxfId="91" dataCellStyle="Currency">
  <autoFilter ref="B7:O14"/>
  <tableColumns count="14">
    <tableColumn id="1" name="Income" totalsRowLabel="Total" dataDxfId="90" totalsRowDxfId="89"/>
    <tableColumn id="2" name="Jan" totalsRowFunction="custom" dataDxfId="88" dataCellStyle="Currency">
      <totalsRowFormula>SUM(C8:C14)</totalsRowFormula>
    </tableColumn>
    <tableColumn id="3" name="Feb" totalsRowFunction="custom" dataDxfId="87" dataCellStyle="Currency">
      <totalsRowFormula>SUM(D8:D14)</totalsRowFormula>
    </tableColumn>
    <tableColumn id="4" name="Mar" totalsRowFunction="custom" dataDxfId="86" dataCellStyle="Currency">
      <totalsRowFormula>SUM(E8:E14)</totalsRowFormula>
    </tableColumn>
    <tableColumn id="5" name="Apr" totalsRowFunction="custom" dataDxfId="85" dataCellStyle="Currency">
      <totalsRowFormula>SUM(F8:F14)</totalsRowFormula>
    </tableColumn>
    <tableColumn id="6" name="May" totalsRowFunction="custom" dataDxfId="84" dataCellStyle="Currency">
      <totalsRowFormula>SUM(G8:G14)</totalsRowFormula>
    </tableColumn>
    <tableColumn id="7" name="Jun" totalsRowFunction="custom" dataDxfId="83" dataCellStyle="Currency">
      <totalsRowFormula>SUM(H8:H14)</totalsRowFormula>
    </tableColumn>
    <tableColumn id="8" name="Jul" totalsRowFunction="custom" dataDxfId="82" dataCellStyle="Currency">
      <totalsRowFormula>SUM(I8:I14)</totalsRowFormula>
    </tableColumn>
    <tableColumn id="9" name="Aug" totalsRowFunction="custom" dataDxfId="81" dataCellStyle="Currency">
      <totalsRowFormula>SUM(J8:J14)</totalsRowFormula>
    </tableColumn>
    <tableColumn id="10" name="Sep" totalsRowFunction="custom" dataDxfId="80" dataCellStyle="Currency">
      <totalsRowFormula>SUM(K8:K14)</totalsRowFormula>
    </tableColumn>
    <tableColumn id="11" name="Oct" totalsRowFunction="custom" dataDxfId="79" dataCellStyle="Currency">
      <totalsRowFormula>SUM(L8:L14)</totalsRowFormula>
    </tableColumn>
    <tableColumn id="12" name="Nov" totalsRowFunction="custom" dataDxfId="78" dataCellStyle="Currency">
      <totalsRowFormula>SUM(M8:M14)</totalsRowFormula>
    </tableColumn>
    <tableColumn id="13" name="Dec" totalsRowFunction="custom" dataDxfId="77" dataCellStyle="Currency">
      <totalsRowFormula>SUM(N8:N14)</totalsRowFormula>
    </tableColumn>
    <tableColumn id="14" name="Yearly Total" totalsRowFunction="custom" dataDxfId="76" dataCellStyle="Currency">
      <calculatedColumnFormula>SUM(C8:N8)</calculatedColumnFormula>
      <totalsRowFormula>SUM(O8:O14)</totalsRowFormula>
    </tableColumn>
  </tableColumns>
  <tableStyleInfo name="TableStyleMedium14" showFirstColumn="1" showLastColumn="1" showRowStripes="1" showColumnStripes="0"/>
</table>
</file>

<file path=xl/tables/table2.xml><?xml version="1.0" encoding="utf-8"?>
<table xmlns="http://schemas.openxmlformats.org/spreadsheetml/2006/main" id="2" name="Table4" displayName="Table4" ref="B19:O78" totalsRowCount="1" headerRowDxfId="75" dataDxfId="73" totalsRowDxfId="71" headerRowBorderDxfId="74" tableBorderDxfId="72" totalsRowBorderDxfId="70" dataCellStyle="Currency">
  <autoFilter ref="B19:O77"/>
  <tableColumns count="14">
    <tableColumn id="1" name="Expenses" totalsRowLabel="Grand Total" dataDxfId="69" totalsRowDxfId="68"/>
    <tableColumn id="2" name="Jan" totalsRowFunction="custom" dataDxfId="67" totalsRowDxfId="66" dataCellStyle="Currency">
      <totalsRowFormula>C47+C74</totalsRowFormula>
    </tableColumn>
    <tableColumn id="3" name="Feb" totalsRowFunction="custom" dataDxfId="65" totalsRowDxfId="64" dataCellStyle="Currency">
      <totalsRowFormula>SUM(D20:D77)</totalsRowFormula>
    </tableColumn>
    <tableColumn id="4" name="Mar" totalsRowFunction="custom" dataDxfId="63" totalsRowDxfId="62" dataCellStyle="Currency">
      <totalsRowFormula>SUM(E20:E77)</totalsRowFormula>
    </tableColumn>
    <tableColumn id="5" name="Apr" totalsRowFunction="custom" dataDxfId="61" totalsRowDxfId="60" dataCellStyle="Currency">
      <totalsRowFormula>SUM(F20:F77)</totalsRowFormula>
    </tableColumn>
    <tableColumn id="6" name="May" totalsRowFunction="custom" dataDxfId="59" totalsRowDxfId="58" dataCellStyle="Currency">
      <totalsRowFormula>SUM(G20:G77)</totalsRowFormula>
    </tableColumn>
    <tableColumn id="7" name="Jun" totalsRowFunction="custom" dataDxfId="57" totalsRowDxfId="56" dataCellStyle="Currency">
      <totalsRowFormula>SUM(H20:H77)</totalsRowFormula>
    </tableColumn>
    <tableColumn id="8" name="Jul" totalsRowFunction="custom" dataDxfId="55" totalsRowDxfId="54" dataCellStyle="Currency">
      <totalsRowFormula>SUM(I20:I77)</totalsRowFormula>
    </tableColumn>
    <tableColumn id="9" name="Aug" totalsRowFunction="custom" dataDxfId="53" totalsRowDxfId="52" dataCellStyle="Currency">
      <totalsRowFormula>SUM(J20:J77)</totalsRowFormula>
    </tableColumn>
    <tableColumn id="10" name="Sep" totalsRowFunction="custom" dataDxfId="51" totalsRowDxfId="50" dataCellStyle="Currency">
      <totalsRowFormula>SUM(K20:K77)</totalsRowFormula>
    </tableColumn>
    <tableColumn id="11" name="Oct" totalsRowFunction="custom" dataDxfId="49" totalsRowDxfId="48" dataCellStyle="Currency">
      <totalsRowFormula>SUM(L20:L77)</totalsRowFormula>
    </tableColumn>
    <tableColumn id="12" name="Nov" totalsRowFunction="custom" dataDxfId="47" totalsRowDxfId="46" dataCellStyle="Currency">
      <totalsRowFormula>SUM(M20:M77)</totalsRowFormula>
    </tableColumn>
    <tableColumn id="13" name="Dec" totalsRowFunction="custom" dataDxfId="45" totalsRowDxfId="44" dataCellStyle="Currency">
      <totalsRowFormula>SUM(N20:N77)</totalsRowFormula>
    </tableColumn>
    <tableColumn id="14" name="Yearly Total" totalsRowFunction="custom" dataDxfId="43" totalsRowDxfId="42" dataCellStyle="Currency">
      <calculatedColumnFormula>SUM(Table4[[#This Row],[Jan]:[Dec]])</calculatedColumnFormula>
      <totalsRowFormula>SUM(O20:O77)</totalsRowFormula>
    </tableColumn>
  </tableColumns>
  <tableStyleInfo name="TableStyleMedium10" showFirstColumn="1" showLastColumn="1" showRowStripes="1" showColumnStripes="0"/>
</table>
</file>

<file path=xl/tables/table3.xml><?xml version="1.0" encoding="utf-8"?>
<table xmlns="http://schemas.openxmlformats.org/spreadsheetml/2006/main" id="4" name="Table6" displayName="Table6" ref="B86:O89" totalsRowCount="1" headerRowDxfId="41" dataDxfId="39" totalsRowDxfId="37" headerRowBorderDxfId="40" tableBorderDxfId="38" totalsRowBorderDxfId="36" dataCellStyle="Currency">
  <autoFilter ref="B86:O88"/>
  <tableColumns count="14">
    <tableColumn id="1" name="SUMMARY" totalsRowLabel="Excess Cash Flow" dataDxfId="35" totalsRowDxfId="34"/>
    <tableColumn id="2" name="Jan" totalsRowFunction="custom" dataDxfId="33" totalsRowDxfId="32" dataCellStyle="Currency">
      <totalsRowFormula>C87-C88</totalsRowFormula>
    </tableColumn>
    <tableColumn id="3" name="Feb" totalsRowFunction="custom" dataDxfId="31" dataCellStyle="Currency">
      <totalsRowFormula>D87-D88</totalsRowFormula>
    </tableColumn>
    <tableColumn id="4" name="Mar" totalsRowFunction="custom" dataDxfId="30" dataCellStyle="Currency">
      <totalsRowFormula>E87-E88</totalsRowFormula>
    </tableColumn>
    <tableColumn id="5" name="Apr" totalsRowFunction="custom" dataDxfId="29" dataCellStyle="Currency">
      <totalsRowFormula>F87-F88</totalsRowFormula>
    </tableColumn>
    <tableColumn id="6" name="May" totalsRowFunction="custom" dataDxfId="28" dataCellStyle="Currency">
      <totalsRowFormula>G87-G88</totalsRowFormula>
    </tableColumn>
    <tableColumn id="7" name="Jun" totalsRowFunction="custom" dataDxfId="27" dataCellStyle="Currency">
      <totalsRowFormula>H87-H88</totalsRowFormula>
    </tableColumn>
    <tableColumn id="8" name="Jul" totalsRowFunction="custom" dataDxfId="26" dataCellStyle="Currency">
      <totalsRowFormula>I87-I88</totalsRowFormula>
    </tableColumn>
    <tableColumn id="9" name="Aug" totalsRowFunction="custom" dataDxfId="25" dataCellStyle="Currency">
      <totalsRowFormula>J87-J88</totalsRowFormula>
    </tableColumn>
    <tableColumn id="10" name="Sep" totalsRowFunction="custom" dataDxfId="24" dataCellStyle="Currency">
      <totalsRowFormula>K87-K88</totalsRowFormula>
    </tableColumn>
    <tableColumn id="11" name="Oct" totalsRowFunction="custom" dataDxfId="23" dataCellStyle="Currency">
      <totalsRowFormula>L87-L88</totalsRowFormula>
    </tableColumn>
    <tableColumn id="12" name="Nov" totalsRowFunction="custom" dataDxfId="22" dataCellStyle="Currency">
      <totalsRowFormula>M87-M88</totalsRowFormula>
    </tableColumn>
    <tableColumn id="13" name="Dec" totalsRowFunction="custom" dataDxfId="21" dataCellStyle="Currency">
      <totalsRowFormula>N87-N88</totalsRowFormula>
    </tableColumn>
    <tableColumn id="14" name="Yearly Total" totalsRowFunction="custom" dataDxfId="20" dataCellStyle="Currency">
      <calculatedColumnFormula>SUM(C87:N87)</calculatedColumnFormula>
      <totalsRowFormula>O87-O88</totalsRowFormula>
    </tableColumn>
  </tableColumns>
  <tableStyleInfo name="TableStyleMedium12" showFirstColumn="1" showLastColumn="1" showRowStripes="1" showColumnStripes="0"/>
</table>
</file>

<file path=xl/tables/table4.xml><?xml version="1.0" encoding="utf-8"?>
<table xmlns="http://schemas.openxmlformats.org/spreadsheetml/2006/main" id="3" name="Table5" displayName="Table5" ref="B80:O84" totalsRowCount="1" headerRowDxfId="19" dataDxfId="17" totalsRowDxfId="15" headerRowBorderDxfId="18" tableBorderDxfId="16" dataCellStyle="Currency">
  <autoFilter ref="B80:O83"/>
  <tableColumns count="14">
    <tableColumn id="1" name="One-Time Costs" totalsRowLabel="Total" dataDxfId="14" totalsRowDxfId="13"/>
    <tableColumn id="2" name="Jan" totalsRowFunction="custom" dataDxfId="12" dataCellStyle="Currency">
      <calculatedColumnFormula>SUM(C80:C80)</calculatedColumnFormula>
      <totalsRowFormula>SUM(C81:C83)</totalsRowFormula>
    </tableColumn>
    <tableColumn id="3" name="Feb" totalsRowFunction="custom" dataDxfId="11" dataCellStyle="Currency">
      <calculatedColumnFormula>SUM(D80:D80)</calculatedColumnFormula>
      <totalsRowFormula>SUM(D81:D83)</totalsRowFormula>
    </tableColumn>
    <tableColumn id="4" name="Mar" totalsRowFunction="custom" dataDxfId="10" dataCellStyle="Currency">
      <calculatedColumnFormula>SUM(E80:E80)</calculatedColumnFormula>
      <totalsRowFormula>SUM(E81:E83)</totalsRowFormula>
    </tableColumn>
    <tableColumn id="5" name="Apr" totalsRowFunction="custom" dataDxfId="9" dataCellStyle="Currency">
      <calculatedColumnFormula>SUM(F80:F80)</calculatedColumnFormula>
      <totalsRowFormula>SUM(F81:F83)</totalsRowFormula>
    </tableColumn>
    <tableColumn id="6" name="May" totalsRowFunction="custom" dataDxfId="8" dataCellStyle="Currency">
      <calculatedColumnFormula>SUM(G80:G80)</calculatedColumnFormula>
      <totalsRowFormula>SUM(G81:G83)</totalsRowFormula>
    </tableColumn>
    <tableColumn id="7" name="Jun" totalsRowFunction="custom" dataDxfId="7" dataCellStyle="Currency">
      <calculatedColumnFormula>SUM(H80:H80)</calculatedColumnFormula>
      <totalsRowFormula>SUM(H81:H83)</totalsRowFormula>
    </tableColumn>
    <tableColumn id="8" name="Jul" totalsRowFunction="custom" dataDxfId="6" dataCellStyle="Currency">
      <calculatedColumnFormula>SUM(I80:I80)</calculatedColumnFormula>
      <totalsRowFormula>SUM(I81:I83)</totalsRowFormula>
    </tableColumn>
    <tableColumn id="9" name="Aug" totalsRowFunction="custom" dataDxfId="5" dataCellStyle="Currency">
      <calculatedColumnFormula>SUM(J80:J80)</calculatedColumnFormula>
      <totalsRowFormula>SUM(J81:J83)</totalsRowFormula>
    </tableColumn>
    <tableColumn id="10" name="Sep" totalsRowFunction="custom" dataDxfId="4" dataCellStyle="Currency">
      <calculatedColumnFormula>SUM(K80:K80)</calculatedColumnFormula>
      <totalsRowFormula>SUM(K81:K83)</totalsRowFormula>
    </tableColumn>
    <tableColumn id="11" name="Oct" totalsRowFunction="custom" dataDxfId="3" dataCellStyle="Currency">
      <calculatedColumnFormula>SUM(L80:L80)</calculatedColumnFormula>
      <totalsRowFormula>SUM(L81:L83)</totalsRowFormula>
    </tableColumn>
    <tableColumn id="12" name="Nov" totalsRowFunction="custom" dataDxfId="2" dataCellStyle="Currency">
      <calculatedColumnFormula>SUM(M80:M80)</calculatedColumnFormula>
      <totalsRowFormula>SUM(M81:M83)</totalsRowFormula>
    </tableColumn>
    <tableColumn id="13" name="Dec" totalsRowFunction="custom" dataDxfId="1" dataCellStyle="Currency">
      <calculatedColumnFormula>SUM(N80:N80)</calculatedColumnFormula>
      <totalsRowFormula>SUM(N81:N83)</totalsRowFormula>
    </tableColumn>
    <tableColumn id="14" name="Yearly Total" totalsRowFunction="custom" dataDxfId="0" dataCellStyle="Currency">
      <calculatedColumnFormula>SUM(C81:N81)</calculatedColumnFormula>
      <totalsRowFormula>SUM(O81:O83)</totalsRowFormula>
    </tableColumn>
  </tableColumns>
  <tableStyleInfo name="TableStyleMedium13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O90"/>
  <sheetViews>
    <sheetView topLeftCell="A7" workbookViewId="0">
      <selection activeCell="R65" sqref="R65"/>
    </sheetView>
  </sheetViews>
  <sheetFormatPr defaultRowHeight="15" x14ac:dyDescent="0.25"/>
  <cols>
    <col min="1" max="1" width="0.7109375" customWidth="1"/>
    <col min="2" max="2" width="26.5703125" bestFit="1" customWidth="1"/>
    <col min="3" max="14" width="10.85546875" customWidth="1"/>
    <col min="15" max="15" width="11.7109375" customWidth="1"/>
  </cols>
  <sheetData>
    <row r="2" spans="2:15" ht="44.25" customHeight="1" x14ac:dyDescent="0.25"/>
    <row r="3" spans="2:15" ht="44.25" customHeight="1" x14ac:dyDescent="0.25"/>
    <row r="4" spans="2:15" ht="15.75" thickBot="1" x14ac:dyDescent="0.3"/>
    <row r="5" spans="2:15" ht="32.25" thickBot="1" x14ac:dyDescent="0.3">
      <c r="B5" s="82" t="s">
        <v>89</v>
      </c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4"/>
    </row>
    <row r="6" spans="2:15" ht="16.5" customHeight="1" x14ac:dyDescent="0.25"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2:15" ht="31.5" customHeight="1" x14ac:dyDescent="0.25">
      <c r="B7" s="1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  <c r="I7" s="2" t="s">
        <v>7</v>
      </c>
      <c r="J7" s="2" t="s">
        <v>8</v>
      </c>
      <c r="K7" s="2" t="s">
        <v>9</v>
      </c>
      <c r="L7" s="2" t="s">
        <v>10</v>
      </c>
      <c r="M7" s="2" t="s">
        <v>11</v>
      </c>
      <c r="N7" s="2" t="s">
        <v>12</v>
      </c>
      <c r="O7" s="15" t="s">
        <v>13</v>
      </c>
    </row>
    <row r="8" spans="2:15" x14ac:dyDescent="0.25">
      <c r="B8" s="12" t="s">
        <v>38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6">
        <f t="shared" ref="O8:O14" si="0">SUM(C8:N8)</f>
        <v>0</v>
      </c>
    </row>
    <row r="9" spans="2:15" x14ac:dyDescent="0.25">
      <c r="B9" s="12" t="s">
        <v>39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6">
        <f t="shared" si="0"/>
        <v>0</v>
      </c>
    </row>
    <row r="10" spans="2:15" x14ac:dyDescent="0.25">
      <c r="B10" s="12" t="s">
        <v>14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6">
        <f t="shared" si="0"/>
        <v>0</v>
      </c>
    </row>
    <row r="11" spans="2:15" x14ac:dyDescent="0.25">
      <c r="B11" s="12" t="s">
        <v>15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6">
        <f t="shared" si="0"/>
        <v>0</v>
      </c>
    </row>
    <row r="12" spans="2:15" x14ac:dyDescent="0.25">
      <c r="B12" s="3" t="s">
        <v>16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6">
        <f t="shared" si="0"/>
        <v>0</v>
      </c>
    </row>
    <row r="13" spans="2:15" x14ac:dyDescent="0.25">
      <c r="B13" s="3" t="s">
        <v>17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6">
        <f t="shared" si="0"/>
        <v>0</v>
      </c>
    </row>
    <row r="14" spans="2:15" x14ac:dyDescent="0.25">
      <c r="B14" s="3" t="s">
        <v>17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21">
        <f t="shared" si="0"/>
        <v>0</v>
      </c>
    </row>
    <row r="15" spans="2:15" ht="18.75" x14ac:dyDescent="0.25">
      <c r="B15" s="13" t="s">
        <v>18</v>
      </c>
      <c r="C15" s="20">
        <f>SUM(C8:C14)</f>
        <v>0</v>
      </c>
      <c r="D15" s="20">
        <f t="shared" ref="D15:O15" si="1">SUM(D8:D14)</f>
        <v>0</v>
      </c>
      <c r="E15" s="20">
        <f t="shared" si="1"/>
        <v>0</v>
      </c>
      <c r="F15" s="20">
        <f t="shared" si="1"/>
        <v>0</v>
      </c>
      <c r="G15" s="20">
        <f t="shared" si="1"/>
        <v>0</v>
      </c>
      <c r="H15" s="20">
        <f t="shared" si="1"/>
        <v>0</v>
      </c>
      <c r="I15" s="20">
        <f t="shared" si="1"/>
        <v>0</v>
      </c>
      <c r="J15" s="20">
        <f t="shared" si="1"/>
        <v>0</v>
      </c>
      <c r="K15" s="20">
        <f t="shared" si="1"/>
        <v>0</v>
      </c>
      <c r="L15" s="20">
        <f t="shared" si="1"/>
        <v>0</v>
      </c>
      <c r="M15" s="20">
        <f t="shared" si="1"/>
        <v>0</v>
      </c>
      <c r="N15" s="20">
        <f t="shared" si="1"/>
        <v>0</v>
      </c>
      <c r="O15" s="23">
        <f t="shared" si="1"/>
        <v>0</v>
      </c>
    </row>
    <row r="18" spans="2:15" ht="20.25" thickBot="1" x14ac:dyDescent="0.3">
      <c r="B18" s="85" t="s">
        <v>128</v>
      </c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</row>
    <row r="19" spans="2:15" ht="26.25" thickTop="1" x14ac:dyDescent="0.25">
      <c r="B19" s="1" t="s">
        <v>19</v>
      </c>
      <c r="C19" s="2" t="s">
        <v>1</v>
      </c>
      <c r="D19" s="2" t="s">
        <v>2</v>
      </c>
      <c r="E19" s="2" t="s">
        <v>3</v>
      </c>
      <c r="F19" s="2" t="s">
        <v>4</v>
      </c>
      <c r="G19" s="2" t="s">
        <v>5</v>
      </c>
      <c r="H19" s="2" t="s">
        <v>6</v>
      </c>
      <c r="I19" s="2" t="s">
        <v>7</v>
      </c>
      <c r="J19" s="2" t="s">
        <v>8</v>
      </c>
      <c r="K19" s="2" t="s">
        <v>9</v>
      </c>
      <c r="L19" s="2" t="s">
        <v>10</v>
      </c>
      <c r="M19" s="2" t="s">
        <v>11</v>
      </c>
      <c r="N19" s="2" t="s">
        <v>12</v>
      </c>
      <c r="O19" s="15" t="s">
        <v>13</v>
      </c>
    </row>
    <row r="20" spans="2:15" x14ac:dyDescent="0.25">
      <c r="B20" s="43" t="s">
        <v>127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42">
        <f>SUM(Table4[[#This Row],[Jan]:[Dec]])</f>
        <v>0</v>
      </c>
    </row>
    <row r="21" spans="2:15" x14ac:dyDescent="0.25">
      <c r="B21" s="3" t="s">
        <v>110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9">
        <f>SUM(Table4[[#This Row],[Jan]:[Dec]])</f>
        <v>0</v>
      </c>
    </row>
    <row r="22" spans="2:15" x14ac:dyDescent="0.25">
      <c r="B22" s="3" t="s">
        <v>111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9">
        <f>SUM(Table4[[#This Row],[Jan]:[Dec]])</f>
        <v>0</v>
      </c>
    </row>
    <row r="23" spans="2:15" x14ac:dyDescent="0.25">
      <c r="B23" s="3" t="s">
        <v>113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9">
        <f>SUM(Table4[[#This Row],[Jan]:[Dec]])</f>
        <v>0</v>
      </c>
    </row>
    <row r="24" spans="2:15" x14ac:dyDescent="0.25">
      <c r="B24" s="3" t="s">
        <v>109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9">
        <f>SUM(Table4[[#This Row],[Jan]:[Dec]])</f>
        <v>0</v>
      </c>
    </row>
    <row r="25" spans="2:15" x14ac:dyDescent="0.25">
      <c r="B25" s="3" t="s">
        <v>20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9">
        <f>SUM(Table4[[#This Row],[Jan]:[Dec]])</f>
        <v>0</v>
      </c>
    </row>
    <row r="26" spans="2:15" x14ac:dyDescent="0.25">
      <c r="B26" s="3" t="s">
        <v>21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9">
        <f>SUM(Table4[[#This Row],[Jan]:[Dec]])</f>
        <v>0</v>
      </c>
    </row>
    <row r="27" spans="2:15" x14ac:dyDescent="0.25">
      <c r="B27" s="3" t="s">
        <v>108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9">
        <f>SUM(Table4[[#This Row],[Jan]:[Dec]])</f>
        <v>0</v>
      </c>
    </row>
    <row r="28" spans="2:15" x14ac:dyDescent="0.25">
      <c r="B28" s="3" t="s">
        <v>123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9">
        <f>SUM(Table4[[#This Row],[Jan]:[Dec]])</f>
        <v>0</v>
      </c>
    </row>
    <row r="29" spans="2:15" x14ac:dyDescent="0.25">
      <c r="B29" s="3" t="s">
        <v>112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9">
        <f>SUM(Table4[[#This Row],[Jan]:[Dec]])</f>
        <v>0</v>
      </c>
    </row>
    <row r="30" spans="2:15" x14ac:dyDescent="0.25">
      <c r="B30" s="3" t="s">
        <v>118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9">
        <f>SUM(Table4[[#This Row],[Jan]:[Dec]])</f>
        <v>0</v>
      </c>
    </row>
    <row r="31" spans="2:15" x14ac:dyDescent="0.25">
      <c r="B31" s="3" t="s">
        <v>117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9">
        <f>SUM(Table4[[#This Row],[Jan]:[Dec]])</f>
        <v>0</v>
      </c>
    </row>
    <row r="32" spans="2:15" x14ac:dyDescent="0.25">
      <c r="B32" s="3" t="s">
        <v>114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9">
        <f>SUM(Table4[[#This Row],[Jan]:[Dec]])</f>
        <v>0</v>
      </c>
    </row>
    <row r="33" spans="2:15" x14ac:dyDescent="0.25">
      <c r="B33" s="3" t="s">
        <v>115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9">
        <f>SUM(Table4[[#This Row],[Jan]:[Dec]])</f>
        <v>0</v>
      </c>
    </row>
    <row r="34" spans="2:15" x14ac:dyDescent="0.25">
      <c r="B34" s="3" t="s">
        <v>116</v>
      </c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9">
        <f>SUM(Table4[[#This Row],[Jan]:[Dec]])</f>
        <v>0</v>
      </c>
    </row>
    <row r="35" spans="2:15" x14ac:dyDescent="0.25">
      <c r="B35" s="3" t="s">
        <v>116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9">
        <f>SUM(Table4[[#This Row],[Jan]:[Dec]])</f>
        <v>0</v>
      </c>
    </row>
    <row r="36" spans="2:15" x14ac:dyDescent="0.25">
      <c r="B36" s="3" t="s">
        <v>29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9">
        <f>SUM(Table4[[#This Row],[Jan]:[Dec]])</f>
        <v>0</v>
      </c>
    </row>
    <row r="37" spans="2:15" x14ac:dyDescent="0.25">
      <c r="B37" s="3" t="s">
        <v>119</v>
      </c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9">
        <f>SUM(Table4[[#This Row],[Jan]:[Dec]])</f>
        <v>0</v>
      </c>
    </row>
    <row r="38" spans="2:15" x14ac:dyDescent="0.25">
      <c r="B38" s="3" t="s">
        <v>119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9">
        <f>SUM(Table4[[#This Row],[Jan]:[Dec]])</f>
        <v>0</v>
      </c>
    </row>
    <row r="39" spans="2:15" x14ac:dyDescent="0.25">
      <c r="B39" s="3" t="s">
        <v>119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9">
        <f>SUM(Table4[[#This Row],[Jan]:[Dec]])</f>
        <v>0</v>
      </c>
    </row>
    <row r="40" spans="2:15" x14ac:dyDescent="0.25">
      <c r="B40" s="3" t="s">
        <v>119</v>
      </c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9">
        <f>SUM(Table4[[#This Row],[Jan]:[Dec]])</f>
        <v>0</v>
      </c>
    </row>
    <row r="41" spans="2:15" x14ac:dyDescent="0.25">
      <c r="B41" s="3" t="s">
        <v>119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9">
        <f>SUM(Table4[[#This Row],[Jan]:[Dec]])</f>
        <v>0</v>
      </c>
    </row>
    <row r="42" spans="2:15" x14ac:dyDescent="0.25">
      <c r="B42" s="3" t="s">
        <v>119</v>
      </c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9">
        <f>SUM(Table4[[#This Row],[Jan]:[Dec]])</f>
        <v>0</v>
      </c>
    </row>
    <row r="43" spans="2:15" x14ac:dyDescent="0.25">
      <c r="B43" s="3" t="s">
        <v>119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9">
        <f>SUM(Table4[[#This Row],[Jan]:[Dec]])</f>
        <v>0</v>
      </c>
    </row>
    <row r="44" spans="2:15" x14ac:dyDescent="0.25">
      <c r="B44" s="3" t="s">
        <v>119</v>
      </c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9">
        <f>SUM(Table4[[#This Row],[Jan]:[Dec]])</f>
        <v>0</v>
      </c>
    </row>
    <row r="45" spans="2:15" x14ac:dyDescent="0.25">
      <c r="B45" s="3" t="s">
        <v>119</v>
      </c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9">
        <f>SUM(Table4[[#This Row],[Jan]:[Dec]])</f>
        <v>0</v>
      </c>
    </row>
    <row r="46" spans="2:15" x14ac:dyDescent="0.25">
      <c r="B46" s="3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9">
        <f>SUM(Table4[[#This Row],[Jan]:[Dec]])</f>
        <v>0</v>
      </c>
    </row>
    <row r="47" spans="2:15" ht="15.75" thickBot="1" x14ac:dyDescent="0.3">
      <c r="B47" s="47" t="s">
        <v>121</v>
      </c>
      <c r="C47" s="48">
        <f t="shared" ref="C47:H47" si="2">SUM(C21:C45)</f>
        <v>0</v>
      </c>
      <c r="D47" s="48">
        <f t="shared" si="2"/>
        <v>0</v>
      </c>
      <c r="E47" s="48">
        <f t="shared" si="2"/>
        <v>0</v>
      </c>
      <c r="F47" s="48">
        <f t="shared" si="2"/>
        <v>0</v>
      </c>
      <c r="G47" s="48">
        <f t="shared" si="2"/>
        <v>0</v>
      </c>
      <c r="H47" s="48">
        <f t="shared" si="2"/>
        <v>0</v>
      </c>
      <c r="I47" s="48"/>
      <c r="J47" s="48"/>
      <c r="K47" s="48"/>
      <c r="L47" s="48"/>
      <c r="M47" s="48"/>
      <c r="N47" s="48"/>
      <c r="O47" s="49">
        <f>SUM(Table4[[#This Row],[Jan]:[Dec]])</f>
        <v>0</v>
      </c>
    </row>
    <row r="48" spans="2:15" ht="15.75" thickTop="1" x14ac:dyDescent="0.25">
      <c r="B48" s="3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9">
        <f>SUM(Table4[[#This Row],[Jan]:[Dec]])</f>
        <v>0</v>
      </c>
    </row>
    <row r="49" spans="2:15" s="52" customFormat="1" x14ac:dyDescent="0.25"/>
    <row r="50" spans="2:15" s="52" customFormat="1" x14ac:dyDescent="0.25"/>
    <row r="51" spans="2:15" s="52" customFormat="1" x14ac:dyDescent="0.25">
      <c r="B51" s="52" t="s">
        <v>129</v>
      </c>
    </row>
    <row r="52" spans="2:15" x14ac:dyDescent="0.25">
      <c r="B52" s="45" t="s">
        <v>126</v>
      </c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9">
        <f>SUM(Table4[[#This Row],[Jan]:[Dec]])</f>
        <v>0</v>
      </c>
    </row>
    <row r="53" spans="2:15" x14ac:dyDescent="0.25">
      <c r="B53" s="44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9">
        <f>SUM(Table4[[#This Row],[Jan]:[Dec]])</f>
        <v>0</v>
      </c>
    </row>
    <row r="54" spans="2:15" x14ac:dyDescent="0.25">
      <c r="B54" s="12" t="s">
        <v>22</v>
      </c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9">
        <f>SUM(Table4[[#This Row],[Jan]:[Dec]])</f>
        <v>0</v>
      </c>
    </row>
    <row r="55" spans="2:15" x14ac:dyDescent="0.25">
      <c r="B55" s="14" t="s">
        <v>23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16">
        <f>SUM(Table4[[#This Row],[Jan]:[Dec]])</f>
        <v>0</v>
      </c>
    </row>
    <row r="56" spans="2:15" x14ac:dyDescent="0.25">
      <c r="B56" s="12" t="s">
        <v>24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16">
        <f>SUM(Table4[[#This Row],[Jan]:[Dec]])</f>
        <v>0</v>
      </c>
    </row>
    <row r="57" spans="2:15" s="46" customFormat="1" x14ac:dyDescent="0.25">
      <c r="B57" s="12" t="s">
        <v>25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16">
        <f>SUM(Table4[[#This Row],[Jan]:[Dec]])</f>
        <v>0</v>
      </c>
    </row>
    <row r="58" spans="2:15" x14ac:dyDescent="0.25">
      <c r="B58" s="3" t="s">
        <v>120</v>
      </c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9">
        <f>SUM(Table4[[#This Row],[Jan]:[Dec]])</f>
        <v>0</v>
      </c>
    </row>
    <row r="59" spans="2:15" x14ac:dyDescent="0.25">
      <c r="B59" s="3" t="s">
        <v>26</v>
      </c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9">
        <f>SUM(Table4[[#This Row],[Jan]:[Dec]])</f>
        <v>0</v>
      </c>
    </row>
    <row r="60" spans="2:15" x14ac:dyDescent="0.25">
      <c r="B60" s="3" t="s">
        <v>27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9">
        <f>SUM(Table4[[#This Row],[Jan]:[Dec]])</f>
        <v>0</v>
      </c>
    </row>
    <row r="61" spans="2:15" s="46" customFormat="1" x14ac:dyDescent="0.25">
      <c r="B61" s="3" t="s">
        <v>28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9">
        <f>SUM(Table4[[#This Row],[Jan]:[Dec]])</f>
        <v>0</v>
      </c>
    </row>
    <row r="62" spans="2:15" x14ac:dyDescent="0.25">
      <c r="B62" s="3" t="s">
        <v>30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9">
        <f>SUM(Table4[[#This Row],[Jan]:[Dec]])</f>
        <v>0</v>
      </c>
    </row>
    <row r="63" spans="2:15" x14ac:dyDescent="0.25">
      <c r="B63" s="12" t="s">
        <v>31</v>
      </c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9">
        <f>SUM(Table4[[#This Row],[Jan]:[Dec]])</f>
        <v>0</v>
      </c>
    </row>
    <row r="64" spans="2:15" x14ac:dyDescent="0.25">
      <c r="B64" s="12" t="s">
        <v>32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9">
        <f>SUM(Table4[[#This Row],[Jan]:[Dec]])</f>
        <v>0</v>
      </c>
    </row>
    <row r="65" spans="2:15" x14ac:dyDescent="0.25">
      <c r="B65" s="12" t="s">
        <v>33</v>
      </c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9">
        <f>SUM(Table4[[#This Row],[Jan]:[Dec]])</f>
        <v>0</v>
      </c>
    </row>
    <row r="66" spans="2:15" x14ac:dyDescent="0.25">
      <c r="B66" s="12" t="s">
        <v>34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9">
        <f>SUM(Table4[[#This Row],[Jan]:[Dec]])</f>
        <v>0</v>
      </c>
    </row>
    <row r="67" spans="2:15" x14ac:dyDescent="0.25">
      <c r="B67" s="12" t="s">
        <v>124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9">
        <f>SUM(Table4[[#This Row],[Jan]:[Dec]])</f>
        <v>0</v>
      </c>
    </row>
    <row r="68" spans="2:15" x14ac:dyDescent="0.25">
      <c r="B68" s="3" t="s">
        <v>35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9">
        <f>SUM(Table4[[#This Row],[Jan]:[Dec]])</f>
        <v>0</v>
      </c>
    </row>
    <row r="69" spans="2:15" x14ac:dyDescent="0.25">
      <c r="B69" s="12" t="s">
        <v>119</v>
      </c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9">
        <f>SUM(Table4[[#This Row],[Jan]:[Dec]])</f>
        <v>0</v>
      </c>
    </row>
    <row r="70" spans="2:15" x14ac:dyDescent="0.25">
      <c r="B70" s="12" t="s">
        <v>119</v>
      </c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9">
        <f>SUM(Table4[[#This Row],[Jan]:[Dec]])</f>
        <v>0</v>
      </c>
    </row>
    <row r="71" spans="2:15" x14ac:dyDescent="0.25">
      <c r="B71" s="12" t="s">
        <v>119</v>
      </c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9">
        <f>SUM(Table4[[#This Row],[Jan]:[Dec]])</f>
        <v>0</v>
      </c>
    </row>
    <row r="72" spans="2:15" x14ac:dyDescent="0.25">
      <c r="B72" s="12" t="s">
        <v>119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9">
        <f>SUM(Table4[[#This Row],[Jan]:[Dec]])</f>
        <v>0</v>
      </c>
    </row>
    <row r="73" spans="2:15" x14ac:dyDescent="0.25">
      <c r="B73" s="12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9">
        <f>SUM(Table4[[#This Row],[Jan]:[Dec]])</f>
        <v>0</v>
      </c>
    </row>
    <row r="74" spans="2:15" ht="15.75" thickBot="1" x14ac:dyDescent="0.3">
      <c r="B74" s="50" t="s">
        <v>125</v>
      </c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9">
        <f>SUM(Table4[[#This Row],[Jan]:[Dec]])</f>
        <v>0</v>
      </c>
    </row>
    <row r="75" spans="2:15" s="51" customFormat="1" ht="15.75" thickTop="1" x14ac:dyDescent="0.25">
      <c r="O75" s="51">
        <f>SUM(Table4[[#This Row],[Jan]:[Dec]])</f>
        <v>0</v>
      </c>
    </row>
    <row r="76" spans="2:15" s="51" customFormat="1" x14ac:dyDescent="0.25">
      <c r="O76" s="51">
        <f>SUM(Table4[[#This Row],[Jan]:[Dec]])</f>
        <v>0</v>
      </c>
    </row>
    <row r="77" spans="2:15" s="51" customFormat="1" x14ac:dyDescent="0.25">
      <c r="O77" s="51">
        <f>SUM(Table4[[#This Row],[Jan]:[Dec]])</f>
        <v>0</v>
      </c>
    </row>
    <row r="78" spans="2:15" ht="18.75" x14ac:dyDescent="0.25">
      <c r="B78" s="13" t="s">
        <v>122</v>
      </c>
      <c r="C78" s="20">
        <f>C47+C74</f>
        <v>0</v>
      </c>
      <c r="D78" s="20">
        <f t="shared" ref="D78:O78" si="3">SUM(D20:D77)</f>
        <v>0</v>
      </c>
      <c r="E78" s="20">
        <f t="shared" si="3"/>
        <v>0</v>
      </c>
      <c r="F78" s="20">
        <f t="shared" si="3"/>
        <v>0</v>
      </c>
      <c r="G78" s="20">
        <f t="shared" si="3"/>
        <v>0</v>
      </c>
      <c r="H78" s="20">
        <f t="shared" si="3"/>
        <v>0</v>
      </c>
      <c r="I78" s="20">
        <f t="shared" si="3"/>
        <v>0</v>
      </c>
      <c r="J78" s="20">
        <f t="shared" si="3"/>
        <v>0</v>
      </c>
      <c r="K78" s="20">
        <f t="shared" si="3"/>
        <v>0</v>
      </c>
      <c r="L78" s="20">
        <f t="shared" si="3"/>
        <v>0</v>
      </c>
      <c r="M78" s="20">
        <f t="shared" si="3"/>
        <v>0</v>
      </c>
      <c r="N78" s="20">
        <f t="shared" si="3"/>
        <v>0</v>
      </c>
      <c r="O78" s="24">
        <f t="shared" si="3"/>
        <v>0</v>
      </c>
    </row>
    <row r="79" spans="2:15" x14ac:dyDescent="0.25">
      <c r="B79" s="5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2:15" ht="30" customHeight="1" x14ac:dyDescent="0.25">
      <c r="B80" s="1" t="s">
        <v>36</v>
      </c>
      <c r="C80" s="2" t="s">
        <v>1</v>
      </c>
      <c r="D80" s="2" t="s">
        <v>2</v>
      </c>
      <c r="E80" s="2" t="s">
        <v>3</v>
      </c>
      <c r="F80" s="2" t="s">
        <v>4</v>
      </c>
      <c r="G80" s="2" t="s">
        <v>5</v>
      </c>
      <c r="H80" s="2" t="s">
        <v>6</v>
      </c>
      <c r="I80" s="2" t="s">
        <v>7</v>
      </c>
      <c r="J80" s="2" t="s">
        <v>8</v>
      </c>
      <c r="K80" s="2" t="s">
        <v>9</v>
      </c>
      <c r="L80" s="2" t="s">
        <v>10</v>
      </c>
      <c r="M80" s="2" t="s">
        <v>11</v>
      </c>
      <c r="N80" s="2" t="s">
        <v>12</v>
      </c>
      <c r="O80" s="15" t="s">
        <v>13</v>
      </c>
    </row>
    <row r="81" spans="2:15" x14ac:dyDescent="0.25">
      <c r="B81" s="3" t="s">
        <v>17</v>
      </c>
      <c r="C81" s="7">
        <f t="shared" ref="C81:N83" si="4">SUM(C80:C80)</f>
        <v>0</v>
      </c>
      <c r="D81" s="7">
        <f t="shared" si="4"/>
        <v>0</v>
      </c>
      <c r="E81" s="7">
        <f t="shared" si="4"/>
        <v>0</v>
      </c>
      <c r="F81" s="7">
        <f t="shared" si="4"/>
        <v>0</v>
      </c>
      <c r="G81" s="7">
        <f t="shared" si="4"/>
        <v>0</v>
      </c>
      <c r="H81" s="7">
        <f t="shared" si="4"/>
        <v>0</v>
      </c>
      <c r="I81" s="7">
        <f t="shared" si="4"/>
        <v>0</v>
      </c>
      <c r="J81" s="7">
        <f t="shared" si="4"/>
        <v>0</v>
      </c>
      <c r="K81" s="7">
        <f t="shared" si="4"/>
        <v>0</v>
      </c>
      <c r="L81" s="7">
        <f t="shared" si="4"/>
        <v>0</v>
      </c>
      <c r="M81" s="7">
        <f t="shared" si="4"/>
        <v>0</v>
      </c>
      <c r="N81" s="7">
        <f t="shared" si="4"/>
        <v>0</v>
      </c>
      <c r="O81" s="21">
        <f t="shared" ref="O81:O83" si="5">SUM(C81:N81)</f>
        <v>0</v>
      </c>
    </row>
    <row r="82" spans="2:15" x14ac:dyDescent="0.25">
      <c r="B82" s="8" t="s">
        <v>17</v>
      </c>
      <c r="C82" s="7">
        <f t="shared" si="4"/>
        <v>0</v>
      </c>
      <c r="D82" s="7">
        <f t="shared" si="4"/>
        <v>0</v>
      </c>
      <c r="E82" s="7">
        <f t="shared" si="4"/>
        <v>0</v>
      </c>
      <c r="F82" s="7">
        <f t="shared" si="4"/>
        <v>0</v>
      </c>
      <c r="G82" s="7">
        <f t="shared" si="4"/>
        <v>0</v>
      </c>
      <c r="H82" s="7">
        <f t="shared" si="4"/>
        <v>0</v>
      </c>
      <c r="I82" s="7">
        <f t="shared" si="4"/>
        <v>0</v>
      </c>
      <c r="J82" s="7">
        <f t="shared" si="4"/>
        <v>0</v>
      </c>
      <c r="K82" s="7">
        <f t="shared" si="4"/>
        <v>0</v>
      </c>
      <c r="L82" s="7">
        <f t="shared" si="4"/>
        <v>0</v>
      </c>
      <c r="M82" s="7">
        <f t="shared" si="4"/>
        <v>0</v>
      </c>
      <c r="N82" s="7">
        <f t="shared" si="4"/>
        <v>0</v>
      </c>
      <c r="O82" s="21">
        <f t="shared" si="5"/>
        <v>0</v>
      </c>
    </row>
    <row r="83" spans="2:15" x14ac:dyDescent="0.25">
      <c r="B83" s="3" t="s">
        <v>17</v>
      </c>
      <c r="C83" s="7">
        <f t="shared" si="4"/>
        <v>0</v>
      </c>
      <c r="D83" s="7">
        <f t="shared" si="4"/>
        <v>0</v>
      </c>
      <c r="E83" s="7">
        <f t="shared" si="4"/>
        <v>0</v>
      </c>
      <c r="F83" s="7">
        <f t="shared" si="4"/>
        <v>0</v>
      </c>
      <c r="G83" s="7">
        <f t="shared" si="4"/>
        <v>0</v>
      </c>
      <c r="H83" s="7">
        <f t="shared" si="4"/>
        <v>0</v>
      </c>
      <c r="I83" s="7">
        <f t="shared" si="4"/>
        <v>0</v>
      </c>
      <c r="J83" s="7">
        <f t="shared" si="4"/>
        <v>0</v>
      </c>
      <c r="K83" s="7">
        <f t="shared" si="4"/>
        <v>0</v>
      </c>
      <c r="L83" s="7">
        <f t="shared" si="4"/>
        <v>0</v>
      </c>
      <c r="M83" s="7">
        <f t="shared" si="4"/>
        <v>0</v>
      </c>
      <c r="N83" s="7">
        <f t="shared" si="4"/>
        <v>0</v>
      </c>
      <c r="O83" s="21">
        <f t="shared" si="5"/>
        <v>0</v>
      </c>
    </row>
    <row r="84" spans="2:15" ht="18.75" x14ac:dyDescent="0.25">
      <c r="B84" s="25" t="s">
        <v>18</v>
      </c>
      <c r="C84" s="26">
        <f t="shared" ref="C84:O84" si="6">SUM(C81:C83)</f>
        <v>0</v>
      </c>
      <c r="D84" s="26">
        <f t="shared" si="6"/>
        <v>0</v>
      </c>
      <c r="E84" s="26">
        <f t="shared" si="6"/>
        <v>0</v>
      </c>
      <c r="F84" s="26">
        <f t="shared" si="6"/>
        <v>0</v>
      </c>
      <c r="G84" s="26">
        <f t="shared" si="6"/>
        <v>0</v>
      </c>
      <c r="H84" s="26">
        <f t="shared" si="6"/>
        <v>0</v>
      </c>
      <c r="I84" s="26">
        <f t="shared" si="6"/>
        <v>0</v>
      </c>
      <c r="J84" s="26">
        <f t="shared" si="6"/>
        <v>0</v>
      </c>
      <c r="K84" s="26">
        <f t="shared" si="6"/>
        <v>0</v>
      </c>
      <c r="L84" s="26">
        <f t="shared" si="6"/>
        <v>0</v>
      </c>
      <c r="M84" s="26">
        <f t="shared" si="6"/>
        <v>0</v>
      </c>
      <c r="N84" s="26">
        <f t="shared" si="6"/>
        <v>0</v>
      </c>
      <c r="O84" s="27">
        <f t="shared" si="6"/>
        <v>0</v>
      </c>
    </row>
    <row r="85" spans="2:15" x14ac:dyDescent="0.25">
      <c r="B85" s="5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10"/>
    </row>
    <row r="86" spans="2:15" ht="25.5" x14ac:dyDescent="0.25">
      <c r="B86" s="1" t="s">
        <v>37</v>
      </c>
      <c r="C86" s="2" t="s">
        <v>1</v>
      </c>
      <c r="D86" s="2" t="s">
        <v>2</v>
      </c>
      <c r="E86" s="2" t="s">
        <v>3</v>
      </c>
      <c r="F86" s="2" t="s">
        <v>4</v>
      </c>
      <c r="G86" s="2" t="s">
        <v>5</v>
      </c>
      <c r="H86" s="2" t="s">
        <v>6</v>
      </c>
      <c r="I86" s="2" t="s">
        <v>7</v>
      </c>
      <c r="J86" s="2" t="s">
        <v>8</v>
      </c>
      <c r="K86" s="2" t="s">
        <v>9</v>
      </c>
      <c r="L86" s="2" t="s">
        <v>10</v>
      </c>
      <c r="M86" s="2" t="s">
        <v>11</v>
      </c>
      <c r="N86" s="2" t="s">
        <v>12</v>
      </c>
      <c r="O86" s="15" t="s">
        <v>13</v>
      </c>
    </row>
    <row r="87" spans="2:15" x14ac:dyDescent="0.25">
      <c r="B87" s="12" t="s">
        <v>40</v>
      </c>
      <c r="C87" s="18">
        <f t="shared" ref="C87:N87" si="7">C15</f>
        <v>0</v>
      </c>
      <c r="D87" s="18">
        <f t="shared" si="7"/>
        <v>0</v>
      </c>
      <c r="E87" s="18">
        <f t="shared" si="7"/>
        <v>0</v>
      </c>
      <c r="F87" s="18">
        <f t="shared" si="7"/>
        <v>0</v>
      </c>
      <c r="G87" s="18">
        <f t="shared" si="7"/>
        <v>0</v>
      </c>
      <c r="H87" s="18">
        <f t="shared" si="7"/>
        <v>0</v>
      </c>
      <c r="I87" s="18">
        <f t="shared" si="7"/>
        <v>0</v>
      </c>
      <c r="J87" s="18">
        <f t="shared" si="7"/>
        <v>0</v>
      </c>
      <c r="K87" s="18">
        <f t="shared" si="7"/>
        <v>0</v>
      </c>
      <c r="L87" s="18">
        <f t="shared" si="7"/>
        <v>0</v>
      </c>
      <c r="M87" s="18">
        <f t="shared" si="7"/>
        <v>0</v>
      </c>
      <c r="N87" s="18">
        <f t="shared" si="7"/>
        <v>0</v>
      </c>
      <c r="O87" s="21">
        <f>SUM(C87:N87)</f>
        <v>0</v>
      </c>
    </row>
    <row r="88" spans="2:15" x14ac:dyDescent="0.25">
      <c r="B88" s="12" t="s">
        <v>41</v>
      </c>
      <c r="C88" s="18">
        <f t="shared" ref="C88:N88" si="8">C78+C84</f>
        <v>0</v>
      </c>
      <c r="D88" s="18">
        <f t="shared" si="8"/>
        <v>0</v>
      </c>
      <c r="E88" s="18">
        <f t="shared" si="8"/>
        <v>0</v>
      </c>
      <c r="F88" s="18">
        <f t="shared" si="8"/>
        <v>0</v>
      </c>
      <c r="G88" s="18">
        <f t="shared" si="8"/>
        <v>0</v>
      </c>
      <c r="H88" s="18">
        <f t="shared" si="8"/>
        <v>0</v>
      </c>
      <c r="I88" s="18">
        <f t="shared" si="8"/>
        <v>0</v>
      </c>
      <c r="J88" s="18">
        <f t="shared" si="8"/>
        <v>0</v>
      </c>
      <c r="K88" s="18">
        <f t="shared" si="8"/>
        <v>0</v>
      </c>
      <c r="L88" s="18">
        <f t="shared" si="8"/>
        <v>0</v>
      </c>
      <c r="M88" s="18">
        <f t="shared" si="8"/>
        <v>0</v>
      </c>
      <c r="N88" s="18">
        <f t="shared" si="8"/>
        <v>0</v>
      </c>
      <c r="O88" s="21">
        <f>SUM(C88:N88)</f>
        <v>0</v>
      </c>
    </row>
    <row r="89" spans="2:15" ht="18.75" x14ac:dyDescent="0.25">
      <c r="B89" s="13" t="s">
        <v>42</v>
      </c>
      <c r="C89" s="20">
        <f>C87-C88</f>
        <v>0</v>
      </c>
      <c r="D89" s="20">
        <f t="shared" ref="D89:O89" si="9">D87-D88</f>
        <v>0</v>
      </c>
      <c r="E89" s="20">
        <f t="shared" si="9"/>
        <v>0</v>
      </c>
      <c r="F89" s="20">
        <f t="shared" si="9"/>
        <v>0</v>
      </c>
      <c r="G89" s="20">
        <f t="shared" si="9"/>
        <v>0</v>
      </c>
      <c r="H89" s="20">
        <f t="shared" si="9"/>
        <v>0</v>
      </c>
      <c r="I89" s="20">
        <f t="shared" si="9"/>
        <v>0</v>
      </c>
      <c r="J89" s="20">
        <f t="shared" si="9"/>
        <v>0</v>
      </c>
      <c r="K89" s="20">
        <f t="shared" si="9"/>
        <v>0</v>
      </c>
      <c r="L89" s="20">
        <f t="shared" si="9"/>
        <v>0</v>
      </c>
      <c r="M89" s="20">
        <f t="shared" si="9"/>
        <v>0</v>
      </c>
      <c r="N89" s="20">
        <f t="shared" si="9"/>
        <v>0</v>
      </c>
      <c r="O89" s="23">
        <f t="shared" si="9"/>
        <v>0</v>
      </c>
    </row>
    <row r="90" spans="2:15" x14ac:dyDescent="0.25">
      <c r="B90" s="11"/>
      <c r="C90" s="11"/>
      <c r="D90" s="11"/>
      <c r="E90" s="11"/>
      <c r="F90" s="11"/>
      <c r="G90" s="17"/>
      <c r="H90" s="17"/>
      <c r="I90" s="17"/>
      <c r="J90" s="17"/>
      <c r="K90" s="17"/>
      <c r="L90" s="17"/>
      <c r="M90" s="17"/>
      <c r="N90" s="17"/>
      <c r="O90" s="6"/>
    </row>
  </sheetData>
  <mergeCells count="2">
    <mergeCell ref="B5:O5"/>
    <mergeCell ref="B18:O18"/>
  </mergeCells>
  <conditionalFormatting sqref="C81:N83 C20:N77">
    <cfRule type="cellIs" dxfId="98" priority="2" stopIfTrue="1" operator="notEqual">
      <formula>#REF!*#REF!</formula>
    </cfRule>
  </conditionalFormatting>
  <conditionalFormatting sqref="C84:N84">
    <cfRule type="cellIs" dxfId="97" priority="1" stopIfTrue="1" operator="notEqual">
      <formula>#REF!*#REF!</formula>
    </cfRule>
  </conditionalFormatting>
  <pageMargins left="0.7" right="0.7" top="0.75" bottom="0.75" header="0.3" footer="0.3"/>
  <pageSetup scale="54" orientation="portrait" r:id="rId1"/>
  <drawing r:id="rId2"/>
  <tableParts count="4"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77"/>
  <sheetViews>
    <sheetView tabSelected="1" workbookViewId="0">
      <selection activeCell="C3" sqref="C3"/>
    </sheetView>
  </sheetViews>
  <sheetFormatPr defaultRowHeight="15" x14ac:dyDescent="0.25"/>
  <cols>
    <col min="1" max="1" width="0.7109375" customWidth="1"/>
    <col min="2" max="3" width="35.140625" customWidth="1"/>
    <col min="4" max="4" width="16.28515625" customWidth="1"/>
    <col min="5" max="5" width="10.140625" customWidth="1"/>
    <col min="6" max="7" width="35.140625" customWidth="1"/>
    <col min="8" max="8" width="16.28515625" customWidth="1"/>
  </cols>
  <sheetData>
    <row r="2" spans="2:13" ht="44.25" customHeight="1" x14ac:dyDescent="0.25"/>
    <row r="3" spans="2:13" ht="44.25" customHeight="1" x14ac:dyDescent="0.25"/>
    <row r="4" spans="2:13" ht="15.75" thickBot="1" x14ac:dyDescent="0.3"/>
    <row r="5" spans="2:13" s="28" customFormat="1" ht="36" customHeight="1" thickBot="1" x14ac:dyDescent="0.3">
      <c r="B5" s="86" t="s">
        <v>90</v>
      </c>
      <c r="C5" s="87"/>
      <c r="D5" s="87"/>
      <c r="E5" s="87"/>
      <c r="F5" s="87"/>
      <c r="G5" s="87"/>
      <c r="H5" s="88"/>
    </row>
    <row r="6" spans="2:13" s="28" customFormat="1" ht="16.5" customHeight="1" x14ac:dyDescent="0.25">
      <c r="B6" s="22"/>
      <c r="C6" s="22"/>
      <c r="D6" s="22"/>
      <c r="E6" s="22"/>
      <c r="F6" s="22"/>
      <c r="G6" s="22"/>
      <c r="H6" s="22"/>
    </row>
    <row r="7" spans="2:13" s="28" customFormat="1" ht="15.75" thickBot="1" x14ac:dyDescent="0.3"/>
    <row r="8" spans="2:13" s="28" customFormat="1" ht="24.75" customHeight="1" x14ac:dyDescent="0.25">
      <c r="B8" s="89" t="s">
        <v>45</v>
      </c>
      <c r="C8" s="90"/>
      <c r="D8" s="91"/>
      <c r="E8" s="29"/>
      <c r="F8" s="92" t="s">
        <v>46</v>
      </c>
      <c r="G8" s="93"/>
      <c r="H8" s="94"/>
      <c r="M8" s="55"/>
    </row>
    <row r="9" spans="2:13" s="28" customFormat="1" x14ac:dyDescent="0.25">
      <c r="B9" s="59" t="s">
        <v>47</v>
      </c>
      <c r="C9" s="60" t="s">
        <v>130</v>
      </c>
      <c r="D9" s="61" t="s">
        <v>18</v>
      </c>
      <c r="E9" s="29"/>
      <c r="F9" s="73" t="s">
        <v>48</v>
      </c>
      <c r="G9" s="74" t="s">
        <v>130</v>
      </c>
      <c r="H9" s="75" t="s">
        <v>18</v>
      </c>
    </row>
    <row r="10" spans="2:13" s="28" customFormat="1" x14ac:dyDescent="0.25">
      <c r="B10" s="30" t="s">
        <v>49</v>
      </c>
      <c r="C10" s="53"/>
      <c r="D10" s="31"/>
      <c r="E10" s="29"/>
      <c r="F10" s="30" t="s">
        <v>43</v>
      </c>
      <c r="G10" s="53"/>
      <c r="H10" s="31"/>
    </row>
    <row r="11" spans="2:13" s="28" customFormat="1" x14ac:dyDescent="0.25">
      <c r="B11" s="30" t="s">
        <v>50</v>
      </c>
      <c r="C11" s="53"/>
      <c r="D11" s="31"/>
      <c r="E11" s="29"/>
      <c r="F11" s="30" t="s">
        <v>44</v>
      </c>
      <c r="G11" s="53"/>
      <c r="H11" s="31"/>
    </row>
    <row r="12" spans="2:13" s="28" customFormat="1" x14ac:dyDescent="0.25">
      <c r="B12" s="30" t="s">
        <v>51</v>
      </c>
      <c r="C12" s="53"/>
      <c r="D12" s="31"/>
      <c r="E12" s="29"/>
      <c r="F12" s="30" t="s">
        <v>52</v>
      </c>
      <c r="G12" s="53"/>
      <c r="H12" s="31"/>
    </row>
    <row r="13" spans="2:13" s="28" customFormat="1" x14ac:dyDescent="0.25">
      <c r="B13" s="32" t="s">
        <v>17</v>
      </c>
      <c r="C13" s="54"/>
      <c r="D13" s="33"/>
      <c r="E13" s="29"/>
      <c r="F13" s="30" t="s">
        <v>53</v>
      </c>
      <c r="G13" s="53"/>
      <c r="H13" s="31"/>
    </row>
    <row r="14" spans="2:13" s="28" customFormat="1" ht="15.75" thickBot="1" x14ac:dyDescent="0.3">
      <c r="B14" s="68" t="s">
        <v>55</v>
      </c>
      <c r="C14" s="69"/>
      <c r="D14" s="64">
        <f>SUM(D10:D13)</f>
        <v>0</v>
      </c>
      <c r="E14" s="29"/>
      <c r="F14" s="30" t="s">
        <v>54</v>
      </c>
      <c r="G14" s="53"/>
      <c r="H14" s="31"/>
    </row>
    <row r="15" spans="2:13" s="28" customFormat="1" ht="15.75" thickTop="1" x14ac:dyDescent="0.25">
      <c r="B15" s="34"/>
      <c r="C15" s="29"/>
      <c r="D15" s="35"/>
      <c r="E15" s="29"/>
      <c r="F15" s="32" t="s">
        <v>17</v>
      </c>
      <c r="G15" s="54"/>
      <c r="H15" s="33"/>
    </row>
    <row r="16" spans="2:13" s="28" customFormat="1" ht="15.75" thickBot="1" x14ac:dyDescent="0.3">
      <c r="B16" s="59" t="s">
        <v>57</v>
      </c>
      <c r="C16" s="60" t="s">
        <v>130</v>
      </c>
      <c r="D16" s="61" t="s">
        <v>18</v>
      </c>
      <c r="E16" s="29"/>
      <c r="F16" s="70" t="s">
        <v>56</v>
      </c>
      <c r="G16" s="71"/>
      <c r="H16" s="72">
        <f>SUM(H10:H15)</f>
        <v>0</v>
      </c>
    </row>
    <row r="17" spans="2:8" s="28" customFormat="1" ht="15.75" thickTop="1" x14ac:dyDescent="0.25">
      <c r="B17" s="30" t="s">
        <v>93</v>
      </c>
      <c r="C17" s="53"/>
      <c r="D17" s="31"/>
      <c r="E17" s="29"/>
      <c r="F17" s="34"/>
      <c r="G17" s="29"/>
      <c r="H17" s="35"/>
    </row>
    <row r="18" spans="2:8" s="28" customFormat="1" x14ac:dyDescent="0.25">
      <c r="B18" s="30" t="s">
        <v>94</v>
      </c>
      <c r="C18" s="53"/>
      <c r="D18" s="31"/>
      <c r="E18" s="29"/>
      <c r="F18" s="73" t="s">
        <v>58</v>
      </c>
      <c r="G18" s="74" t="s">
        <v>130</v>
      </c>
      <c r="H18" s="75" t="s">
        <v>18</v>
      </c>
    </row>
    <row r="19" spans="2:8" s="28" customFormat="1" x14ac:dyDescent="0.25">
      <c r="B19" s="30" t="s">
        <v>91</v>
      </c>
      <c r="C19" s="53"/>
      <c r="D19" s="31"/>
      <c r="E19" s="29"/>
      <c r="F19" s="30" t="s">
        <v>59</v>
      </c>
      <c r="G19" s="53"/>
      <c r="H19" s="31"/>
    </row>
    <row r="20" spans="2:8" s="28" customFormat="1" x14ac:dyDescent="0.25">
      <c r="B20" s="30" t="s">
        <v>92</v>
      </c>
      <c r="C20" s="53"/>
      <c r="D20" s="31"/>
      <c r="E20" s="29"/>
      <c r="F20" s="30" t="s">
        <v>105</v>
      </c>
      <c r="G20" s="53"/>
      <c r="H20" s="31"/>
    </row>
    <row r="21" spans="2:8" s="28" customFormat="1" x14ac:dyDescent="0.25">
      <c r="B21" s="30" t="s">
        <v>62</v>
      </c>
      <c r="C21" s="53"/>
      <c r="D21" s="31"/>
      <c r="E21" s="29"/>
      <c r="F21" s="30" t="s">
        <v>103</v>
      </c>
      <c r="G21" s="53"/>
      <c r="H21" s="31"/>
    </row>
    <row r="22" spans="2:8" s="28" customFormat="1" x14ac:dyDescent="0.25">
      <c r="B22" s="32" t="s">
        <v>64</v>
      </c>
      <c r="C22" s="54"/>
      <c r="D22" s="33"/>
      <c r="E22" s="29"/>
      <c r="F22" s="30" t="s">
        <v>104</v>
      </c>
      <c r="G22" s="53"/>
      <c r="H22" s="31"/>
    </row>
    <row r="23" spans="2:8" s="28" customFormat="1" ht="15.75" thickBot="1" x14ac:dyDescent="0.3">
      <c r="B23" s="62" t="s">
        <v>65</v>
      </c>
      <c r="C23" s="63"/>
      <c r="D23" s="64">
        <f>SUM(D17:D22)</f>
        <v>0</v>
      </c>
      <c r="E23" s="29"/>
      <c r="F23" s="30" t="s">
        <v>61</v>
      </c>
      <c r="G23" s="53"/>
      <c r="H23" s="31"/>
    </row>
    <row r="24" spans="2:8" s="28" customFormat="1" ht="15.75" thickTop="1" x14ac:dyDescent="0.25">
      <c r="B24" s="34"/>
      <c r="C24" s="29"/>
      <c r="D24" s="35"/>
      <c r="E24" s="29"/>
      <c r="F24" s="30" t="s">
        <v>63</v>
      </c>
      <c r="G24" s="53"/>
      <c r="H24" s="31"/>
    </row>
    <row r="25" spans="2:8" s="28" customFormat="1" x14ac:dyDescent="0.25">
      <c r="B25" s="59" t="s">
        <v>66</v>
      </c>
      <c r="C25" s="60" t="s">
        <v>130</v>
      </c>
      <c r="D25" s="61" t="s">
        <v>18</v>
      </c>
      <c r="E25" s="29"/>
      <c r="F25" s="30" t="s">
        <v>106</v>
      </c>
      <c r="G25" s="53"/>
      <c r="H25" s="31"/>
    </row>
    <row r="26" spans="2:8" s="28" customFormat="1" x14ac:dyDescent="0.25">
      <c r="B26" s="30" t="s">
        <v>95</v>
      </c>
      <c r="C26" s="53"/>
      <c r="D26" s="31"/>
      <c r="E26" s="29"/>
      <c r="F26" s="30" t="s">
        <v>107</v>
      </c>
      <c r="G26" s="53"/>
      <c r="H26" s="31"/>
    </row>
    <row r="27" spans="2:8" s="28" customFormat="1" x14ac:dyDescent="0.25">
      <c r="B27" s="30" t="s">
        <v>96</v>
      </c>
      <c r="C27" s="53"/>
      <c r="D27" s="31"/>
      <c r="E27" s="29"/>
      <c r="F27" s="30" t="s">
        <v>67</v>
      </c>
      <c r="G27" s="53"/>
      <c r="H27" s="31"/>
    </row>
    <row r="28" spans="2:8" s="28" customFormat="1" x14ac:dyDescent="0.25">
      <c r="B28" s="30" t="s">
        <v>97</v>
      </c>
      <c r="C28" s="53"/>
      <c r="D28" s="31"/>
      <c r="E28" s="29"/>
      <c r="F28" s="32" t="s">
        <v>68</v>
      </c>
      <c r="G28" s="54"/>
      <c r="H28" s="33"/>
    </row>
    <row r="29" spans="2:8" s="28" customFormat="1" ht="15.75" thickBot="1" x14ac:dyDescent="0.3">
      <c r="B29" s="30" t="s">
        <v>98</v>
      </c>
      <c r="C29" s="53"/>
      <c r="D29" s="31"/>
      <c r="E29" s="29"/>
      <c r="F29" s="76" t="s">
        <v>69</v>
      </c>
      <c r="G29" s="77"/>
      <c r="H29" s="72">
        <f>SUM(H19:H28)</f>
        <v>0</v>
      </c>
    </row>
    <row r="30" spans="2:8" s="28" customFormat="1" ht="15.75" thickTop="1" x14ac:dyDescent="0.25">
      <c r="B30" s="30" t="s">
        <v>99</v>
      </c>
      <c r="C30" s="53"/>
      <c r="D30" s="31"/>
      <c r="E30" s="29"/>
      <c r="F30" s="34"/>
      <c r="G30" s="29"/>
      <c r="H30" s="35"/>
    </row>
    <row r="31" spans="2:8" s="28" customFormat="1" x14ac:dyDescent="0.25">
      <c r="B31" s="30" t="s">
        <v>100</v>
      </c>
      <c r="C31" s="53"/>
      <c r="D31" s="31"/>
      <c r="E31" s="29"/>
      <c r="F31" s="73" t="s">
        <v>70</v>
      </c>
      <c r="G31" s="74" t="s">
        <v>130</v>
      </c>
      <c r="H31" s="75" t="s">
        <v>18</v>
      </c>
    </row>
    <row r="32" spans="2:8" s="28" customFormat="1" x14ac:dyDescent="0.25">
      <c r="B32" s="30" t="s">
        <v>101</v>
      </c>
      <c r="C32" s="53"/>
      <c r="D32" s="31"/>
      <c r="E32" s="29"/>
      <c r="F32" s="30" t="s">
        <v>71</v>
      </c>
      <c r="G32" s="53"/>
      <c r="H32" s="31"/>
    </row>
    <row r="33" spans="2:8" s="28" customFormat="1" x14ac:dyDescent="0.25">
      <c r="B33" s="30" t="s">
        <v>102</v>
      </c>
      <c r="C33" s="53"/>
      <c r="D33" s="31"/>
      <c r="E33" s="29"/>
      <c r="F33" s="30" t="s">
        <v>62</v>
      </c>
      <c r="G33" s="53"/>
      <c r="H33" s="31"/>
    </row>
    <row r="34" spans="2:8" s="28" customFormat="1" x14ac:dyDescent="0.25">
      <c r="B34" s="32" t="s">
        <v>72</v>
      </c>
      <c r="C34" s="54"/>
      <c r="D34" s="33"/>
      <c r="E34" s="29"/>
      <c r="F34" s="30" t="s">
        <v>64</v>
      </c>
      <c r="G34" s="53"/>
      <c r="H34" s="31"/>
    </row>
    <row r="35" spans="2:8" s="28" customFormat="1" ht="15.75" thickBot="1" x14ac:dyDescent="0.3">
      <c r="B35" s="62" t="s">
        <v>73</v>
      </c>
      <c r="C35" s="63"/>
      <c r="D35" s="64">
        <f>SUM(D26:D34)</f>
        <v>0</v>
      </c>
      <c r="E35" s="29"/>
      <c r="F35" s="65" t="s">
        <v>74</v>
      </c>
      <c r="G35" s="66"/>
      <c r="H35" s="67"/>
    </row>
    <row r="36" spans="2:8" s="28" customFormat="1" ht="16.5" thickTop="1" thickBot="1" x14ac:dyDescent="0.3">
      <c r="B36" s="34"/>
      <c r="C36" s="29"/>
      <c r="D36" s="35"/>
      <c r="E36" s="29"/>
      <c r="F36" s="76" t="s">
        <v>75</v>
      </c>
      <c r="G36" s="77"/>
      <c r="H36" s="78">
        <f>SUM(H32:H35)</f>
        <v>0</v>
      </c>
    </row>
    <row r="37" spans="2:8" s="28" customFormat="1" ht="15.75" thickTop="1" x14ac:dyDescent="0.25">
      <c r="B37" s="59" t="s">
        <v>76</v>
      </c>
      <c r="C37" s="60" t="s">
        <v>130</v>
      </c>
      <c r="D37" s="61" t="s">
        <v>18</v>
      </c>
      <c r="E37" s="29"/>
      <c r="F37" s="34"/>
      <c r="G37" s="29"/>
      <c r="H37" s="35"/>
    </row>
    <row r="38" spans="2:8" s="28" customFormat="1" ht="15.75" thickBot="1" x14ac:dyDescent="0.3">
      <c r="B38" s="30" t="s">
        <v>59</v>
      </c>
      <c r="C38" s="53"/>
      <c r="D38" s="31"/>
      <c r="E38" s="29"/>
      <c r="F38" s="79" t="s">
        <v>77</v>
      </c>
      <c r="G38" s="80"/>
      <c r="H38" s="81">
        <f>H36+H29+H16</f>
        <v>0</v>
      </c>
    </row>
    <row r="39" spans="2:8" s="28" customFormat="1" ht="15.75" thickTop="1" x14ac:dyDescent="0.25">
      <c r="B39" s="30" t="s">
        <v>60</v>
      </c>
      <c r="C39" s="53"/>
      <c r="D39" s="31"/>
      <c r="E39" s="29"/>
      <c r="F39" s="29"/>
      <c r="G39" s="29"/>
      <c r="H39" s="36"/>
    </row>
    <row r="40" spans="2:8" s="28" customFormat="1" ht="15.75" thickBot="1" x14ac:dyDescent="0.3">
      <c r="B40" s="30" t="s">
        <v>103</v>
      </c>
      <c r="C40" s="53"/>
      <c r="D40" s="31"/>
      <c r="E40" s="29"/>
      <c r="F40" s="37"/>
      <c r="G40" s="37"/>
      <c r="H40" s="37"/>
    </row>
    <row r="41" spans="2:8" s="28" customFormat="1" ht="15.75" thickBot="1" x14ac:dyDescent="0.3">
      <c r="B41" s="30" t="s">
        <v>104</v>
      </c>
      <c r="C41" s="53"/>
      <c r="D41" s="31"/>
      <c r="E41" s="29"/>
      <c r="F41" s="56" t="s">
        <v>78</v>
      </c>
      <c r="G41" s="57"/>
      <c r="H41" s="58">
        <f>D57-H38</f>
        <v>0</v>
      </c>
    </row>
    <row r="42" spans="2:8" s="28" customFormat="1" x14ac:dyDescent="0.25">
      <c r="B42" s="30" t="s">
        <v>61</v>
      </c>
      <c r="C42" s="53"/>
      <c r="D42" s="31"/>
      <c r="E42" s="29"/>
      <c r="F42" s="95"/>
      <c r="G42" s="95"/>
      <c r="H42" s="95"/>
    </row>
    <row r="43" spans="2:8" s="28" customFormat="1" x14ac:dyDescent="0.25">
      <c r="B43" s="65" t="s">
        <v>63</v>
      </c>
      <c r="C43" s="66"/>
      <c r="D43" s="67"/>
      <c r="E43" s="29"/>
      <c r="F43" s="38"/>
      <c r="G43" s="38"/>
      <c r="H43" s="39"/>
    </row>
    <row r="44" spans="2:8" s="28" customFormat="1" ht="15.75" thickBot="1" x14ac:dyDescent="0.3">
      <c r="B44" s="62" t="s">
        <v>79</v>
      </c>
      <c r="C44" s="63"/>
      <c r="D44" s="64">
        <f>SUM(D38:D43)</f>
        <v>0</v>
      </c>
      <c r="E44" s="29"/>
      <c r="F44" s="38"/>
      <c r="G44" s="38"/>
      <c r="H44" s="39"/>
    </row>
    <row r="45" spans="2:8" s="28" customFormat="1" ht="15.75" thickTop="1" x14ac:dyDescent="0.25">
      <c r="B45" s="34"/>
      <c r="C45" s="29"/>
      <c r="D45" s="35"/>
      <c r="E45" s="29"/>
      <c r="F45" s="38"/>
      <c r="G45" s="38"/>
      <c r="H45" s="39"/>
    </row>
    <row r="46" spans="2:8" s="28" customFormat="1" x14ac:dyDescent="0.25">
      <c r="B46" s="59" t="s">
        <v>80</v>
      </c>
      <c r="C46" s="60" t="s">
        <v>130</v>
      </c>
      <c r="D46" s="61" t="s">
        <v>18</v>
      </c>
      <c r="E46" s="29"/>
      <c r="F46" s="38"/>
      <c r="G46" s="38"/>
      <c r="H46" s="39"/>
    </row>
    <row r="47" spans="2:8" s="28" customFormat="1" x14ac:dyDescent="0.25">
      <c r="B47" s="30" t="s">
        <v>81</v>
      </c>
      <c r="C47" s="53"/>
      <c r="D47" s="31"/>
      <c r="E47" s="29"/>
      <c r="F47" s="38"/>
      <c r="G47" s="38"/>
      <c r="H47" s="39"/>
    </row>
    <row r="48" spans="2:8" s="28" customFormat="1" x14ac:dyDescent="0.25">
      <c r="B48" s="30" t="s">
        <v>82</v>
      </c>
      <c r="C48" s="53"/>
      <c r="D48" s="31"/>
      <c r="E48" s="29"/>
      <c r="F48" s="40"/>
      <c r="G48" s="40"/>
      <c r="H48" s="41"/>
    </row>
    <row r="49" spans="2:8" s="28" customFormat="1" x14ac:dyDescent="0.25">
      <c r="B49" s="30" t="s">
        <v>83</v>
      </c>
      <c r="C49" s="53"/>
      <c r="D49" s="31"/>
      <c r="E49" s="29"/>
      <c r="F49" s="40"/>
      <c r="G49" s="40"/>
      <c r="H49" s="41"/>
    </row>
    <row r="50" spans="2:8" s="28" customFormat="1" x14ac:dyDescent="0.25">
      <c r="B50" s="30" t="s">
        <v>84</v>
      </c>
      <c r="C50" s="53"/>
      <c r="D50" s="31"/>
      <c r="E50" s="29"/>
      <c r="F50" s="40"/>
      <c r="G50" s="40"/>
      <c r="H50" s="41"/>
    </row>
    <row r="51" spans="2:8" s="28" customFormat="1" x14ac:dyDescent="0.25">
      <c r="B51" s="30" t="s">
        <v>85</v>
      </c>
      <c r="C51" s="53"/>
      <c r="D51" s="31"/>
      <c r="E51" s="29"/>
      <c r="F51" s="40"/>
      <c r="G51" s="40"/>
      <c r="H51" s="41"/>
    </row>
    <row r="52" spans="2:8" s="28" customFormat="1" x14ac:dyDescent="0.25">
      <c r="B52" s="30" t="s">
        <v>86</v>
      </c>
      <c r="C52" s="53"/>
      <c r="D52" s="31"/>
      <c r="E52" s="29"/>
      <c r="F52" s="40"/>
      <c r="G52" s="40"/>
      <c r="H52" s="41"/>
    </row>
    <row r="53" spans="2:8" s="28" customFormat="1" x14ac:dyDescent="0.25">
      <c r="B53" s="30" t="s">
        <v>62</v>
      </c>
      <c r="C53" s="53"/>
      <c r="D53" s="31"/>
      <c r="E53" s="29"/>
      <c r="F53" s="40"/>
      <c r="G53" s="40"/>
      <c r="H53" s="41"/>
    </row>
    <row r="54" spans="2:8" s="28" customFormat="1" x14ac:dyDescent="0.25">
      <c r="B54" s="32" t="s">
        <v>64</v>
      </c>
      <c r="C54" s="54"/>
      <c r="D54" s="33"/>
      <c r="E54" s="29"/>
      <c r="F54" s="40"/>
      <c r="G54" s="40"/>
      <c r="H54" s="41"/>
    </row>
    <row r="55" spans="2:8" s="28" customFormat="1" ht="15.75" thickBot="1" x14ac:dyDescent="0.3">
      <c r="B55" s="62" t="s">
        <v>87</v>
      </c>
      <c r="C55" s="63"/>
      <c r="D55" s="64">
        <f>SUM(D47:D54)</f>
        <v>0</v>
      </c>
      <c r="E55" s="29"/>
      <c r="F55" s="40"/>
      <c r="G55" s="40"/>
      <c r="H55" s="41"/>
    </row>
    <row r="56" spans="2:8" s="28" customFormat="1" ht="15.75" thickTop="1" x14ac:dyDescent="0.25">
      <c r="B56" s="34"/>
      <c r="C56" s="29"/>
      <c r="D56" s="35"/>
      <c r="E56" s="29"/>
      <c r="F56" s="40"/>
      <c r="G56" s="40"/>
      <c r="H56" s="41"/>
    </row>
    <row r="57" spans="2:8" s="28" customFormat="1" ht="33" customHeight="1" thickBot="1" x14ac:dyDescent="0.3">
      <c r="B57" s="62" t="s">
        <v>88</v>
      </c>
      <c r="C57" s="63"/>
      <c r="D57" s="64">
        <f>D55+D44+D35+D23+D14</f>
        <v>0</v>
      </c>
      <c r="E57" s="29"/>
      <c r="F57" s="40"/>
      <c r="G57" s="40"/>
      <c r="H57" s="41"/>
    </row>
    <row r="58" spans="2:8" s="28" customFormat="1" ht="15.75" thickTop="1" x14ac:dyDescent="0.25">
      <c r="E58" s="29"/>
      <c r="F58" s="40"/>
      <c r="G58" s="40"/>
      <c r="H58" s="41"/>
    </row>
    <row r="59" spans="2:8" s="28" customFormat="1" x14ac:dyDescent="0.25">
      <c r="E59" s="29"/>
      <c r="F59" s="40"/>
      <c r="G59" s="40"/>
      <c r="H59" s="41"/>
    </row>
    <row r="60" spans="2:8" s="28" customFormat="1" x14ac:dyDescent="0.25">
      <c r="E60" s="29"/>
      <c r="F60" s="6"/>
      <c r="G60" s="6"/>
      <c r="H60" s="6"/>
    </row>
    <row r="61" spans="2:8" s="28" customFormat="1" x14ac:dyDescent="0.25"/>
    <row r="62" spans="2:8" s="28" customFormat="1" x14ac:dyDescent="0.25"/>
    <row r="63" spans="2:8" s="28" customFormat="1" x14ac:dyDescent="0.25"/>
    <row r="64" spans="2:8" s="28" customFormat="1" x14ac:dyDescent="0.25"/>
    <row r="65" spans="2:8" s="28" customFormat="1" x14ac:dyDescent="0.25"/>
    <row r="66" spans="2:8" s="28" customFormat="1" x14ac:dyDescent="0.25"/>
    <row r="67" spans="2:8" s="28" customFormat="1" x14ac:dyDescent="0.25"/>
    <row r="68" spans="2:8" s="28" customFormat="1" x14ac:dyDescent="0.25"/>
    <row r="69" spans="2:8" s="28" customFormat="1" x14ac:dyDescent="0.25"/>
    <row r="70" spans="2:8" s="28" customFormat="1" x14ac:dyDescent="0.25"/>
    <row r="71" spans="2:8" s="28" customFormat="1" x14ac:dyDescent="0.25"/>
    <row r="72" spans="2:8" s="28" customFormat="1" x14ac:dyDescent="0.25"/>
    <row r="73" spans="2:8" s="28" customFormat="1" x14ac:dyDescent="0.25"/>
    <row r="74" spans="2:8" s="28" customFormat="1" x14ac:dyDescent="0.25"/>
    <row r="75" spans="2:8" s="28" customFormat="1" x14ac:dyDescent="0.25">
      <c r="B75"/>
      <c r="C75"/>
      <c r="D75"/>
    </row>
    <row r="76" spans="2:8" s="28" customFormat="1" x14ac:dyDescent="0.25">
      <c r="B76"/>
      <c r="C76"/>
      <c r="D76"/>
    </row>
    <row r="77" spans="2:8" s="28" customFormat="1" x14ac:dyDescent="0.25">
      <c r="B77"/>
      <c r="C77"/>
      <c r="D77"/>
      <c r="F77"/>
      <c r="G77"/>
      <c r="H77"/>
    </row>
  </sheetData>
  <mergeCells count="4">
    <mergeCell ref="B5:H5"/>
    <mergeCell ref="B8:D8"/>
    <mergeCell ref="F8:H8"/>
    <mergeCell ref="F42:H42"/>
  </mergeCells>
  <pageMargins left="0.7" right="0.7" top="0.75" bottom="0.75" header="0.3" footer="0.3"/>
  <pageSetup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</vt:lpstr>
      <vt:lpstr>Balance 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N. Eichenwald</dc:creator>
  <cp:lastModifiedBy>Derek N. Eichenwald</cp:lastModifiedBy>
  <cp:lastPrinted>2015-04-08T21:06:37Z</cp:lastPrinted>
  <dcterms:created xsi:type="dcterms:W3CDTF">2015-04-08T16:34:29Z</dcterms:created>
  <dcterms:modified xsi:type="dcterms:W3CDTF">2016-10-17T18:22:56Z</dcterms:modified>
</cp:coreProperties>
</file>