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40" windowHeight="16140" tabRatio="500"/>
  </bookViews>
  <sheets>
    <sheet name="Sheet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611" i="1"/>
  <c r="N605"/>
  <c r="N606"/>
  <c r="N607"/>
  <c r="N608"/>
  <c r="N609"/>
  <c r="N610"/>
  <c r="N611"/>
  <c r="K611"/>
  <c r="L605"/>
  <c r="L606"/>
  <c r="L607"/>
  <c r="L608"/>
  <c r="L609"/>
  <c r="L610"/>
  <c r="L611"/>
  <c r="I611"/>
  <c r="J605"/>
  <c r="J606"/>
  <c r="J607"/>
  <c r="J608"/>
  <c r="J609"/>
  <c r="J610"/>
  <c r="J611"/>
  <c r="G611"/>
  <c r="H605"/>
  <c r="H606"/>
  <c r="H607"/>
  <c r="H608"/>
  <c r="H609"/>
  <c r="H610"/>
  <c r="H611"/>
  <c r="E611"/>
  <c r="F605"/>
  <c r="F606"/>
  <c r="F607"/>
  <c r="F608"/>
  <c r="F609"/>
  <c r="F610"/>
  <c r="F611"/>
  <c r="C605"/>
  <c r="C606"/>
  <c r="C607"/>
  <c r="C608"/>
  <c r="C609"/>
  <c r="C610"/>
  <c r="C611"/>
  <c r="D605"/>
  <c r="D606"/>
  <c r="D607"/>
  <c r="D608"/>
  <c r="D609"/>
  <c r="D610"/>
  <c r="D611"/>
  <c r="M603"/>
  <c r="N597"/>
  <c r="N598"/>
  <c r="N599"/>
  <c r="N600"/>
  <c r="N601"/>
  <c r="N602"/>
  <c r="N603"/>
  <c r="K603"/>
  <c r="L597"/>
  <c r="L598"/>
  <c r="L599"/>
  <c r="L600"/>
  <c r="L601"/>
  <c r="L602"/>
  <c r="L603"/>
  <c r="I603"/>
  <c r="J597"/>
  <c r="J598"/>
  <c r="J599"/>
  <c r="J600"/>
  <c r="J601"/>
  <c r="J602"/>
  <c r="J603"/>
  <c r="G603"/>
  <c r="H597"/>
  <c r="H598"/>
  <c r="H599"/>
  <c r="H600"/>
  <c r="H601"/>
  <c r="H602"/>
  <c r="H603"/>
  <c r="E603"/>
  <c r="F597"/>
  <c r="F598"/>
  <c r="F599"/>
  <c r="F600"/>
  <c r="F601"/>
  <c r="F602"/>
  <c r="F603"/>
  <c r="C597"/>
  <c r="C598"/>
  <c r="C599"/>
  <c r="C600"/>
  <c r="C601"/>
  <c r="C602"/>
  <c r="C603"/>
  <c r="D597"/>
  <c r="D598"/>
  <c r="D599"/>
  <c r="D600"/>
  <c r="D601"/>
  <c r="D602"/>
  <c r="D603"/>
  <c r="M595"/>
  <c r="N589"/>
  <c r="N590"/>
  <c r="N591"/>
  <c r="N592"/>
  <c r="N593"/>
  <c r="N594"/>
  <c r="N595"/>
  <c r="K595"/>
  <c r="I595"/>
  <c r="J589"/>
  <c r="J590"/>
  <c r="J591"/>
  <c r="J592"/>
  <c r="J593"/>
  <c r="J594"/>
  <c r="J595"/>
  <c r="G595"/>
  <c r="H589"/>
  <c r="H590"/>
  <c r="H591"/>
  <c r="H592"/>
  <c r="H593"/>
  <c r="H594"/>
  <c r="H595"/>
  <c r="E595"/>
  <c r="F589"/>
  <c r="F590"/>
  <c r="F591"/>
  <c r="F592"/>
  <c r="F593"/>
  <c r="F594"/>
  <c r="F595"/>
  <c r="C589"/>
  <c r="C590"/>
  <c r="C591"/>
  <c r="C592"/>
  <c r="C593"/>
  <c r="C594"/>
  <c r="C595"/>
  <c r="D589"/>
  <c r="D590"/>
  <c r="D591"/>
  <c r="D592"/>
  <c r="D593"/>
  <c r="D594"/>
  <c r="D595"/>
  <c r="M587"/>
  <c r="N581"/>
  <c r="N582"/>
  <c r="N583"/>
  <c r="N584"/>
  <c r="N585"/>
  <c r="N586"/>
  <c r="N587"/>
  <c r="K587"/>
  <c r="L581"/>
  <c r="L582"/>
  <c r="L583"/>
  <c r="L584"/>
  <c r="L585"/>
  <c r="L586"/>
  <c r="L587"/>
  <c r="I587"/>
  <c r="J581"/>
  <c r="J582"/>
  <c r="J583"/>
  <c r="J584"/>
  <c r="J585"/>
  <c r="J586"/>
  <c r="J587"/>
  <c r="G587"/>
  <c r="H581"/>
  <c r="H582"/>
  <c r="H583"/>
  <c r="H584"/>
  <c r="H585"/>
  <c r="H586"/>
  <c r="H587"/>
  <c r="E587"/>
  <c r="F581"/>
  <c r="F582"/>
  <c r="F583"/>
  <c r="F584"/>
  <c r="F585"/>
  <c r="F586"/>
  <c r="F587"/>
  <c r="C581"/>
  <c r="C582"/>
  <c r="C583"/>
  <c r="C584"/>
  <c r="C585"/>
  <c r="C586"/>
  <c r="C587"/>
  <c r="D581"/>
  <c r="D582"/>
  <c r="D583"/>
  <c r="D584"/>
  <c r="D585"/>
  <c r="D586"/>
  <c r="D587"/>
  <c r="M579"/>
  <c r="N573"/>
  <c r="N574"/>
  <c r="N575"/>
  <c r="N576"/>
  <c r="N577"/>
  <c r="N578"/>
  <c r="N579"/>
  <c r="K579"/>
  <c r="L573"/>
  <c r="L574"/>
  <c r="L575"/>
  <c r="L576"/>
  <c r="L577"/>
  <c r="L578"/>
  <c r="L579"/>
  <c r="I579"/>
  <c r="J573"/>
  <c r="J574"/>
  <c r="J575"/>
  <c r="J576"/>
  <c r="J577"/>
  <c r="J578"/>
  <c r="J579"/>
  <c r="G579"/>
  <c r="H573"/>
  <c r="H574"/>
  <c r="H575"/>
  <c r="H576"/>
  <c r="H577"/>
  <c r="H578"/>
  <c r="H579"/>
  <c r="E579"/>
  <c r="F573"/>
  <c r="F574"/>
  <c r="F575"/>
  <c r="F576"/>
  <c r="F577"/>
  <c r="F578"/>
  <c r="F579"/>
  <c r="C573"/>
  <c r="C574"/>
  <c r="C575"/>
  <c r="C576"/>
  <c r="C577"/>
  <c r="C578"/>
  <c r="C579"/>
  <c r="D573"/>
  <c r="D574"/>
  <c r="D575"/>
  <c r="D576"/>
  <c r="D577"/>
  <c r="D578"/>
  <c r="D579"/>
  <c r="M571"/>
  <c r="N565"/>
  <c r="N566"/>
  <c r="N567"/>
  <c r="N568"/>
  <c r="N569"/>
  <c r="N570"/>
  <c r="N571"/>
  <c r="K571"/>
  <c r="L565"/>
  <c r="L566"/>
  <c r="L567"/>
  <c r="L568"/>
  <c r="L569"/>
  <c r="L570"/>
  <c r="L571"/>
  <c r="I571"/>
  <c r="J565"/>
  <c r="J566"/>
  <c r="J567"/>
  <c r="J568"/>
  <c r="J569"/>
  <c r="J570"/>
  <c r="J571"/>
  <c r="G571"/>
  <c r="H565"/>
  <c r="H566"/>
  <c r="H567"/>
  <c r="H568"/>
  <c r="H569"/>
  <c r="H570"/>
  <c r="H571"/>
  <c r="E571"/>
  <c r="F565"/>
  <c r="F566"/>
  <c r="F567"/>
  <c r="F568"/>
  <c r="F569"/>
  <c r="F570"/>
  <c r="F571"/>
  <c r="C565"/>
  <c r="C566"/>
  <c r="C567"/>
  <c r="C568"/>
  <c r="C569"/>
  <c r="C570"/>
  <c r="C571"/>
  <c r="D565"/>
  <c r="D566"/>
  <c r="D567"/>
  <c r="D568"/>
  <c r="D569"/>
  <c r="D570"/>
  <c r="D571"/>
  <c r="M563"/>
  <c r="N557"/>
  <c r="N558"/>
  <c r="N559"/>
  <c r="N560"/>
  <c r="N561"/>
  <c r="N562"/>
  <c r="N563"/>
  <c r="K563"/>
  <c r="L557"/>
  <c r="L558"/>
  <c r="L559"/>
  <c r="L560"/>
  <c r="L561"/>
  <c r="L562"/>
  <c r="L563"/>
  <c r="I563"/>
  <c r="J557"/>
  <c r="J558"/>
  <c r="J559"/>
  <c r="J560"/>
  <c r="J561"/>
  <c r="J562"/>
  <c r="J563"/>
  <c r="G563"/>
  <c r="H557"/>
  <c r="H558"/>
  <c r="H559"/>
  <c r="H560"/>
  <c r="H561"/>
  <c r="H562"/>
  <c r="H563"/>
  <c r="E563"/>
  <c r="F557"/>
  <c r="F558"/>
  <c r="F559"/>
  <c r="F560"/>
  <c r="F561"/>
  <c r="F562"/>
  <c r="F563"/>
  <c r="C557"/>
  <c r="C558"/>
  <c r="C559"/>
  <c r="C560"/>
  <c r="C561"/>
  <c r="C562"/>
  <c r="C563"/>
  <c r="D557"/>
  <c r="D558"/>
  <c r="D559"/>
  <c r="D560"/>
  <c r="D561"/>
  <c r="D562"/>
  <c r="D563"/>
  <c r="M555"/>
  <c r="N549"/>
  <c r="N550"/>
  <c r="N551"/>
  <c r="N552"/>
  <c r="N553"/>
  <c r="N554"/>
  <c r="N555"/>
  <c r="K555"/>
  <c r="L549"/>
  <c r="L550"/>
  <c r="L551"/>
  <c r="L552"/>
  <c r="L553"/>
  <c r="L554"/>
  <c r="L555"/>
  <c r="I555"/>
  <c r="J549"/>
  <c r="J550"/>
  <c r="J551"/>
  <c r="J552"/>
  <c r="J553"/>
  <c r="J554"/>
  <c r="J555"/>
  <c r="G555"/>
  <c r="H549"/>
  <c r="H550"/>
  <c r="H551"/>
  <c r="H552"/>
  <c r="H553"/>
  <c r="H554"/>
  <c r="H555"/>
  <c r="E555"/>
  <c r="F549"/>
  <c r="F550"/>
  <c r="F551"/>
  <c r="F552"/>
  <c r="F553"/>
  <c r="F554"/>
  <c r="F555"/>
  <c r="C549"/>
  <c r="C550"/>
  <c r="C551"/>
  <c r="C552"/>
  <c r="C553"/>
  <c r="C554"/>
  <c r="C555"/>
  <c r="D549"/>
  <c r="D550"/>
  <c r="D551"/>
  <c r="D552"/>
  <c r="D553"/>
  <c r="D554"/>
  <c r="D555"/>
  <c r="M547"/>
  <c r="N541"/>
  <c r="N542"/>
  <c r="N543"/>
  <c r="N544"/>
  <c r="N545"/>
  <c r="N546"/>
  <c r="N547"/>
  <c r="K547"/>
  <c r="L541"/>
  <c r="L542"/>
  <c r="L543"/>
  <c r="L544"/>
  <c r="L545"/>
  <c r="L546"/>
  <c r="L547"/>
  <c r="I547"/>
  <c r="J541"/>
  <c r="J542"/>
  <c r="J543"/>
  <c r="J544"/>
  <c r="J545"/>
  <c r="J546"/>
  <c r="J547"/>
  <c r="G547"/>
  <c r="H541"/>
  <c r="H542"/>
  <c r="H543"/>
  <c r="H544"/>
  <c r="H545"/>
  <c r="H546"/>
  <c r="H547"/>
  <c r="E547"/>
  <c r="F541"/>
  <c r="F542"/>
  <c r="F543"/>
  <c r="F544"/>
  <c r="F545"/>
  <c r="F546"/>
  <c r="F547"/>
  <c r="C541"/>
  <c r="C542"/>
  <c r="C543"/>
  <c r="C544"/>
  <c r="C545"/>
  <c r="C546"/>
  <c r="C547"/>
  <c r="D541"/>
  <c r="D542"/>
  <c r="D543"/>
  <c r="D544"/>
  <c r="D545"/>
  <c r="D546"/>
  <c r="D547"/>
  <c r="M539"/>
  <c r="N533"/>
  <c r="N534"/>
  <c r="N535"/>
  <c r="N536"/>
  <c r="N537"/>
  <c r="N538"/>
  <c r="N539"/>
  <c r="K539"/>
  <c r="L533"/>
  <c r="L534"/>
  <c r="L535"/>
  <c r="L536"/>
  <c r="L537"/>
  <c r="L538"/>
  <c r="L539"/>
  <c r="I539"/>
  <c r="J533"/>
  <c r="J534"/>
  <c r="J535"/>
  <c r="J536"/>
  <c r="J537"/>
  <c r="J538"/>
  <c r="J539"/>
  <c r="G539"/>
  <c r="H533"/>
  <c r="H534"/>
  <c r="H535"/>
  <c r="H536"/>
  <c r="H537"/>
  <c r="H538"/>
  <c r="H539"/>
  <c r="E539"/>
  <c r="F533"/>
  <c r="F534"/>
  <c r="F535"/>
  <c r="F536"/>
  <c r="F537"/>
  <c r="F538"/>
  <c r="F539"/>
  <c r="C533"/>
  <c r="C534"/>
  <c r="C535"/>
  <c r="C536"/>
  <c r="C537"/>
  <c r="C538"/>
  <c r="C539"/>
  <c r="D533"/>
  <c r="D534"/>
  <c r="D535"/>
  <c r="D536"/>
  <c r="D537"/>
  <c r="D538"/>
  <c r="D539"/>
  <c r="M531"/>
  <c r="K531"/>
  <c r="I531"/>
  <c r="J525"/>
  <c r="J526"/>
  <c r="J527"/>
  <c r="J528"/>
  <c r="J529"/>
  <c r="J530"/>
  <c r="J531"/>
  <c r="G531"/>
  <c r="H525"/>
  <c r="H526"/>
  <c r="H527"/>
  <c r="H528"/>
  <c r="H529"/>
  <c r="H530"/>
  <c r="H531"/>
  <c r="E531"/>
  <c r="F525"/>
  <c r="F526"/>
  <c r="F527"/>
  <c r="F528"/>
  <c r="F529"/>
  <c r="F530"/>
  <c r="F531"/>
  <c r="C525"/>
  <c r="C526"/>
  <c r="C527"/>
  <c r="C528"/>
  <c r="C529"/>
  <c r="C530"/>
  <c r="C531"/>
  <c r="D525"/>
  <c r="D526"/>
  <c r="D527"/>
  <c r="D528"/>
  <c r="D529"/>
  <c r="D530"/>
  <c r="D531"/>
  <c r="M523"/>
  <c r="K523"/>
  <c r="L517"/>
  <c r="L518"/>
  <c r="L519"/>
  <c r="L520"/>
  <c r="L521"/>
  <c r="L522"/>
  <c r="L523"/>
  <c r="I523"/>
  <c r="J517"/>
  <c r="J518"/>
  <c r="J519"/>
  <c r="J520"/>
  <c r="J521"/>
  <c r="J522"/>
  <c r="J523"/>
  <c r="G523"/>
  <c r="E523"/>
  <c r="F517"/>
  <c r="F518"/>
  <c r="F519"/>
  <c r="F520"/>
  <c r="F521"/>
  <c r="F522"/>
  <c r="F523"/>
  <c r="C517"/>
  <c r="C518"/>
  <c r="C519"/>
  <c r="C520"/>
  <c r="C521"/>
  <c r="C522"/>
  <c r="C523"/>
  <c r="D517"/>
  <c r="D518"/>
  <c r="D519"/>
  <c r="D520"/>
  <c r="D521"/>
  <c r="D522"/>
  <c r="D523"/>
  <c r="M515"/>
  <c r="N509"/>
  <c r="N510"/>
  <c r="N511"/>
  <c r="N512"/>
  <c r="N513"/>
  <c r="N514"/>
  <c r="N515"/>
  <c r="K515"/>
  <c r="I515"/>
  <c r="J509"/>
  <c r="J510"/>
  <c r="J511"/>
  <c r="J512"/>
  <c r="J513"/>
  <c r="J514"/>
  <c r="J515"/>
  <c r="G515"/>
  <c r="E515"/>
  <c r="F509"/>
  <c r="F510"/>
  <c r="F511"/>
  <c r="F512"/>
  <c r="F513"/>
  <c r="F514"/>
  <c r="F515"/>
  <c r="C509"/>
  <c r="C510"/>
  <c r="C511"/>
  <c r="C512"/>
  <c r="C513"/>
  <c r="C514"/>
  <c r="C515"/>
  <c r="D509"/>
  <c r="D510"/>
  <c r="D511"/>
  <c r="D512"/>
  <c r="D513"/>
  <c r="D514"/>
  <c r="D515"/>
  <c r="M507"/>
  <c r="N501"/>
  <c r="N502"/>
  <c r="N503"/>
  <c r="N504"/>
  <c r="N505"/>
  <c r="N506"/>
  <c r="N507"/>
  <c r="K507"/>
  <c r="L501"/>
  <c r="L502"/>
  <c r="L503"/>
  <c r="L504"/>
  <c r="L505"/>
  <c r="L506"/>
  <c r="L507"/>
  <c r="I507"/>
  <c r="J501"/>
  <c r="J502"/>
  <c r="J503"/>
  <c r="J504"/>
  <c r="J505"/>
  <c r="J506"/>
  <c r="J507"/>
  <c r="G507"/>
  <c r="H501"/>
  <c r="H502"/>
  <c r="H503"/>
  <c r="H504"/>
  <c r="H505"/>
  <c r="H506"/>
  <c r="H507"/>
  <c r="E507"/>
  <c r="F501"/>
  <c r="F502"/>
  <c r="F503"/>
  <c r="F504"/>
  <c r="F505"/>
  <c r="F506"/>
  <c r="F507"/>
  <c r="C501"/>
  <c r="C502"/>
  <c r="C503"/>
  <c r="C504"/>
  <c r="C505"/>
  <c r="C506"/>
  <c r="C507"/>
  <c r="D501"/>
  <c r="D502"/>
  <c r="D503"/>
  <c r="D504"/>
  <c r="D505"/>
  <c r="D506"/>
  <c r="D507"/>
  <c r="M499"/>
  <c r="N493"/>
  <c r="N494"/>
  <c r="N495"/>
  <c r="N496"/>
  <c r="N497"/>
  <c r="N498"/>
  <c r="N499"/>
  <c r="K499"/>
  <c r="L493"/>
  <c r="L494"/>
  <c r="L495"/>
  <c r="L496"/>
  <c r="L497"/>
  <c r="L498"/>
  <c r="L499"/>
  <c r="I499"/>
  <c r="J493"/>
  <c r="J494"/>
  <c r="J495"/>
  <c r="J496"/>
  <c r="J497"/>
  <c r="J498"/>
  <c r="J499"/>
  <c r="G499"/>
  <c r="H493"/>
  <c r="H494"/>
  <c r="H495"/>
  <c r="H496"/>
  <c r="H497"/>
  <c r="H498"/>
  <c r="H499"/>
  <c r="E499"/>
  <c r="F493"/>
  <c r="F494"/>
  <c r="F495"/>
  <c r="F496"/>
  <c r="F497"/>
  <c r="F498"/>
  <c r="F499"/>
  <c r="C493"/>
  <c r="C494"/>
  <c r="C495"/>
  <c r="C496"/>
  <c r="C497"/>
  <c r="C498"/>
  <c r="C499"/>
  <c r="D493"/>
  <c r="D494"/>
  <c r="D495"/>
  <c r="D496"/>
  <c r="D497"/>
  <c r="D498"/>
  <c r="D499"/>
  <c r="M491"/>
  <c r="N485"/>
  <c r="N486"/>
  <c r="N487"/>
  <c r="N488"/>
  <c r="N489"/>
  <c r="N490"/>
  <c r="N491"/>
  <c r="K491"/>
  <c r="L485"/>
  <c r="L486"/>
  <c r="L487"/>
  <c r="L488"/>
  <c r="L489"/>
  <c r="L490"/>
  <c r="L491"/>
  <c r="I491"/>
  <c r="J485"/>
  <c r="J486"/>
  <c r="J487"/>
  <c r="J488"/>
  <c r="J489"/>
  <c r="J490"/>
  <c r="J491"/>
  <c r="G491"/>
  <c r="H485"/>
  <c r="H486"/>
  <c r="H487"/>
  <c r="H488"/>
  <c r="H489"/>
  <c r="H490"/>
  <c r="H491"/>
  <c r="E491"/>
  <c r="F485"/>
  <c r="F486"/>
  <c r="F487"/>
  <c r="F488"/>
  <c r="F489"/>
  <c r="F490"/>
  <c r="F491"/>
  <c r="C485"/>
  <c r="C486"/>
  <c r="C487"/>
  <c r="C488"/>
  <c r="C489"/>
  <c r="C490"/>
  <c r="C491"/>
  <c r="D485"/>
  <c r="D486"/>
  <c r="D487"/>
  <c r="D488"/>
  <c r="D489"/>
  <c r="D490"/>
  <c r="D491"/>
  <c r="M483"/>
  <c r="N477"/>
  <c r="N478"/>
  <c r="N479"/>
  <c r="N480"/>
  <c r="N481"/>
  <c r="N482"/>
  <c r="N483"/>
  <c r="K483"/>
  <c r="L477"/>
  <c r="L478"/>
  <c r="L479"/>
  <c r="L480"/>
  <c r="L481"/>
  <c r="L482"/>
  <c r="L483"/>
  <c r="I483"/>
  <c r="J477"/>
  <c r="J478"/>
  <c r="J479"/>
  <c r="J480"/>
  <c r="J481"/>
  <c r="J482"/>
  <c r="J483"/>
  <c r="G483"/>
  <c r="H477"/>
  <c r="H478"/>
  <c r="H479"/>
  <c r="H480"/>
  <c r="H481"/>
  <c r="H482"/>
  <c r="H483"/>
  <c r="E483"/>
  <c r="F477"/>
  <c r="F478"/>
  <c r="F479"/>
  <c r="F480"/>
  <c r="F481"/>
  <c r="F482"/>
  <c r="F483"/>
  <c r="C477"/>
  <c r="C478"/>
  <c r="C479"/>
  <c r="C480"/>
  <c r="C481"/>
  <c r="C482"/>
  <c r="C483"/>
  <c r="D477"/>
  <c r="D478"/>
  <c r="D479"/>
  <c r="D480"/>
  <c r="D481"/>
  <c r="D482"/>
  <c r="D483"/>
  <c r="M475"/>
  <c r="N469"/>
  <c r="N470"/>
  <c r="N471"/>
  <c r="N472"/>
  <c r="N473"/>
  <c r="N474"/>
  <c r="N475"/>
  <c r="K475"/>
  <c r="L469"/>
  <c r="L470"/>
  <c r="L471"/>
  <c r="L472"/>
  <c r="L473"/>
  <c r="L474"/>
  <c r="L475"/>
  <c r="I475"/>
  <c r="J469"/>
  <c r="J470"/>
  <c r="J471"/>
  <c r="J472"/>
  <c r="J473"/>
  <c r="J474"/>
  <c r="J475"/>
  <c r="G475"/>
  <c r="H469"/>
  <c r="H470"/>
  <c r="H471"/>
  <c r="H472"/>
  <c r="H473"/>
  <c r="H474"/>
  <c r="H475"/>
  <c r="E475"/>
  <c r="F469"/>
  <c r="F470"/>
  <c r="F471"/>
  <c r="F472"/>
  <c r="F473"/>
  <c r="F474"/>
  <c r="F475"/>
  <c r="C469"/>
  <c r="C470"/>
  <c r="C471"/>
  <c r="C472"/>
  <c r="C473"/>
  <c r="C474"/>
  <c r="C475"/>
  <c r="D469"/>
  <c r="D470"/>
  <c r="D471"/>
  <c r="D472"/>
  <c r="D473"/>
  <c r="D474"/>
  <c r="D475"/>
  <c r="M467"/>
  <c r="N461"/>
  <c r="N462"/>
  <c r="N463"/>
  <c r="N464"/>
  <c r="N465"/>
  <c r="N466"/>
  <c r="N467"/>
  <c r="K467"/>
  <c r="L461"/>
  <c r="L462"/>
  <c r="L463"/>
  <c r="L464"/>
  <c r="L465"/>
  <c r="L466"/>
  <c r="L467"/>
  <c r="I467"/>
  <c r="J461"/>
  <c r="J462"/>
  <c r="J463"/>
  <c r="J464"/>
  <c r="J465"/>
  <c r="J466"/>
  <c r="J467"/>
  <c r="G467"/>
  <c r="H461"/>
  <c r="H462"/>
  <c r="H463"/>
  <c r="H464"/>
  <c r="H465"/>
  <c r="H466"/>
  <c r="H467"/>
  <c r="E467"/>
  <c r="F461"/>
  <c r="F462"/>
  <c r="F463"/>
  <c r="F464"/>
  <c r="F465"/>
  <c r="F466"/>
  <c r="F467"/>
  <c r="C461"/>
  <c r="C462"/>
  <c r="C463"/>
  <c r="C464"/>
  <c r="C465"/>
  <c r="C466"/>
  <c r="C467"/>
  <c r="D461"/>
  <c r="D462"/>
  <c r="D463"/>
  <c r="D464"/>
  <c r="D465"/>
  <c r="D466"/>
  <c r="D467"/>
  <c r="M459"/>
  <c r="N453"/>
  <c r="N454"/>
  <c r="N455"/>
  <c r="N456"/>
  <c r="N457"/>
  <c r="N458"/>
  <c r="N459"/>
  <c r="K459"/>
  <c r="L453"/>
  <c r="L454"/>
  <c r="L455"/>
  <c r="L456"/>
  <c r="L457"/>
  <c r="L458"/>
  <c r="L459"/>
  <c r="I459"/>
  <c r="J453"/>
  <c r="J454"/>
  <c r="J455"/>
  <c r="J456"/>
  <c r="J457"/>
  <c r="J458"/>
  <c r="J459"/>
  <c r="G459"/>
  <c r="H453"/>
  <c r="H454"/>
  <c r="H455"/>
  <c r="H456"/>
  <c r="H457"/>
  <c r="H458"/>
  <c r="H459"/>
  <c r="E459"/>
  <c r="F453"/>
  <c r="F454"/>
  <c r="F455"/>
  <c r="F456"/>
  <c r="F457"/>
  <c r="F458"/>
  <c r="F459"/>
  <c r="C453"/>
  <c r="C454"/>
  <c r="C455"/>
  <c r="C456"/>
  <c r="C457"/>
  <c r="C458"/>
  <c r="C459"/>
  <c r="D453"/>
  <c r="D454"/>
  <c r="D455"/>
  <c r="D456"/>
  <c r="D457"/>
  <c r="D458"/>
  <c r="D459"/>
  <c r="M451"/>
  <c r="N445"/>
  <c r="N446"/>
  <c r="N447"/>
  <c r="N448"/>
  <c r="N449"/>
  <c r="N450"/>
  <c r="N451"/>
  <c r="K451"/>
  <c r="L445"/>
  <c r="L446"/>
  <c r="L447"/>
  <c r="L448"/>
  <c r="L449"/>
  <c r="L450"/>
  <c r="L451"/>
  <c r="I451"/>
  <c r="J445"/>
  <c r="J446"/>
  <c r="J447"/>
  <c r="J448"/>
  <c r="J449"/>
  <c r="J450"/>
  <c r="J451"/>
  <c r="G451"/>
  <c r="H445"/>
  <c r="H446"/>
  <c r="H447"/>
  <c r="H448"/>
  <c r="H449"/>
  <c r="H450"/>
  <c r="H451"/>
  <c r="E451"/>
  <c r="F445"/>
  <c r="F446"/>
  <c r="F447"/>
  <c r="F448"/>
  <c r="F449"/>
  <c r="F450"/>
  <c r="F451"/>
  <c r="C445"/>
  <c r="C446"/>
  <c r="C447"/>
  <c r="C448"/>
  <c r="C449"/>
  <c r="C450"/>
  <c r="C451"/>
  <c r="D445"/>
  <c r="D446"/>
  <c r="D447"/>
  <c r="D448"/>
  <c r="D449"/>
  <c r="D450"/>
  <c r="D451"/>
  <c r="M443"/>
  <c r="K443"/>
  <c r="I443"/>
  <c r="J437"/>
  <c r="J438"/>
  <c r="J439"/>
  <c r="J440"/>
  <c r="J441"/>
  <c r="J442"/>
  <c r="J443"/>
  <c r="G443"/>
  <c r="H437"/>
  <c r="H438"/>
  <c r="H439"/>
  <c r="H440"/>
  <c r="H441"/>
  <c r="H442"/>
  <c r="H443"/>
  <c r="E443"/>
  <c r="F437"/>
  <c r="F438"/>
  <c r="F439"/>
  <c r="F440"/>
  <c r="F441"/>
  <c r="F442"/>
  <c r="F443"/>
  <c r="C437"/>
  <c r="C438"/>
  <c r="C439"/>
  <c r="C440"/>
  <c r="C441"/>
  <c r="C442"/>
  <c r="C443"/>
  <c r="D437"/>
  <c r="D438"/>
  <c r="D439"/>
  <c r="D440"/>
  <c r="D441"/>
  <c r="D442"/>
  <c r="D443"/>
  <c r="M435"/>
  <c r="N429"/>
  <c r="N430"/>
  <c r="N431"/>
  <c r="N432"/>
  <c r="N433"/>
  <c r="N434"/>
  <c r="N435"/>
  <c r="K435"/>
  <c r="L429"/>
  <c r="L430"/>
  <c r="L431"/>
  <c r="L432"/>
  <c r="L433"/>
  <c r="L434"/>
  <c r="L435"/>
  <c r="I435"/>
  <c r="J429"/>
  <c r="J430"/>
  <c r="J431"/>
  <c r="J432"/>
  <c r="J433"/>
  <c r="J434"/>
  <c r="J435"/>
  <c r="G435"/>
  <c r="H429"/>
  <c r="H430"/>
  <c r="H431"/>
  <c r="H432"/>
  <c r="H433"/>
  <c r="H434"/>
  <c r="H435"/>
  <c r="E435"/>
  <c r="F429"/>
  <c r="F430"/>
  <c r="F431"/>
  <c r="F432"/>
  <c r="F433"/>
  <c r="F434"/>
  <c r="F435"/>
  <c r="C429"/>
  <c r="C430"/>
  <c r="C431"/>
  <c r="C432"/>
  <c r="C433"/>
  <c r="C434"/>
  <c r="C435"/>
  <c r="D429"/>
  <c r="D430"/>
  <c r="D431"/>
  <c r="D432"/>
  <c r="D433"/>
  <c r="D434"/>
  <c r="D435"/>
  <c r="M427"/>
  <c r="N421"/>
  <c r="N422"/>
  <c r="N423"/>
  <c r="N424"/>
  <c r="N425"/>
  <c r="N426"/>
  <c r="N427"/>
  <c r="K427"/>
  <c r="L421"/>
  <c r="L422"/>
  <c r="L423"/>
  <c r="L424"/>
  <c r="L425"/>
  <c r="L426"/>
  <c r="L427"/>
  <c r="I427"/>
  <c r="J421"/>
  <c r="J422"/>
  <c r="J423"/>
  <c r="J424"/>
  <c r="J425"/>
  <c r="J426"/>
  <c r="J427"/>
  <c r="G427"/>
  <c r="H421"/>
  <c r="H422"/>
  <c r="H423"/>
  <c r="H424"/>
  <c r="H425"/>
  <c r="H426"/>
  <c r="H427"/>
  <c r="E427"/>
  <c r="F421"/>
  <c r="F422"/>
  <c r="F423"/>
  <c r="F424"/>
  <c r="F425"/>
  <c r="F426"/>
  <c r="F427"/>
  <c r="C421"/>
  <c r="C422"/>
  <c r="C423"/>
  <c r="C424"/>
  <c r="C425"/>
  <c r="C426"/>
  <c r="C427"/>
  <c r="D421"/>
  <c r="D422"/>
  <c r="D423"/>
  <c r="D424"/>
  <c r="D425"/>
  <c r="D426"/>
  <c r="D427"/>
  <c r="M419"/>
  <c r="N413"/>
  <c r="N414"/>
  <c r="N415"/>
  <c r="N416"/>
  <c r="N417"/>
  <c r="N418"/>
  <c r="N419"/>
  <c r="K419"/>
  <c r="L413"/>
  <c r="L414"/>
  <c r="L415"/>
  <c r="L416"/>
  <c r="L417"/>
  <c r="L418"/>
  <c r="L419"/>
  <c r="I419"/>
  <c r="J413"/>
  <c r="J414"/>
  <c r="J415"/>
  <c r="J416"/>
  <c r="J417"/>
  <c r="J418"/>
  <c r="J419"/>
  <c r="G419"/>
  <c r="H413"/>
  <c r="H414"/>
  <c r="H415"/>
  <c r="H416"/>
  <c r="H417"/>
  <c r="H418"/>
  <c r="H419"/>
  <c r="E419"/>
  <c r="F413"/>
  <c r="F414"/>
  <c r="F415"/>
  <c r="F416"/>
  <c r="F417"/>
  <c r="F418"/>
  <c r="F419"/>
  <c r="C413"/>
  <c r="C414"/>
  <c r="C415"/>
  <c r="C416"/>
  <c r="C417"/>
  <c r="C418"/>
  <c r="C419"/>
  <c r="D413"/>
  <c r="D414"/>
  <c r="D415"/>
  <c r="D416"/>
  <c r="D417"/>
  <c r="D418"/>
  <c r="D419"/>
  <c r="M411"/>
  <c r="N405"/>
  <c r="N406"/>
  <c r="N407"/>
  <c r="N408"/>
  <c r="N409"/>
  <c r="N410"/>
  <c r="N411"/>
  <c r="K411"/>
  <c r="L405"/>
  <c r="L406"/>
  <c r="L407"/>
  <c r="L408"/>
  <c r="L409"/>
  <c r="L410"/>
  <c r="L411"/>
  <c r="I411"/>
  <c r="J405"/>
  <c r="J406"/>
  <c r="J407"/>
  <c r="J408"/>
  <c r="J409"/>
  <c r="J410"/>
  <c r="J411"/>
  <c r="G411"/>
  <c r="H405"/>
  <c r="H406"/>
  <c r="H407"/>
  <c r="H408"/>
  <c r="H409"/>
  <c r="H410"/>
  <c r="H411"/>
  <c r="E411"/>
  <c r="F405"/>
  <c r="F406"/>
  <c r="F407"/>
  <c r="F408"/>
  <c r="F409"/>
  <c r="F410"/>
  <c r="F411"/>
  <c r="C405"/>
  <c r="C406"/>
  <c r="C407"/>
  <c r="C408"/>
  <c r="C409"/>
  <c r="C410"/>
  <c r="C411"/>
  <c r="D405"/>
  <c r="D406"/>
  <c r="D407"/>
  <c r="D408"/>
  <c r="D409"/>
  <c r="D410"/>
  <c r="D411"/>
  <c r="M403"/>
  <c r="N397"/>
  <c r="N398"/>
  <c r="N399"/>
  <c r="N400"/>
  <c r="N401"/>
  <c r="N402"/>
  <c r="N403"/>
  <c r="K403"/>
  <c r="L397"/>
  <c r="L398"/>
  <c r="L399"/>
  <c r="L400"/>
  <c r="L401"/>
  <c r="L402"/>
  <c r="L403"/>
  <c r="I403"/>
  <c r="J397"/>
  <c r="J398"/>
  <c r="J399"/>
  <c r="J400"/>
  <c r="J401"/>
  <c r="J402"/>
  <c r="J403"/>
  <c r="G403"/>
  <c r="H397"/>
  <c r="H398"/>
  <c r="H399"/>
  <c r="H400"/>
  <c r="H401"/>
  <c r="H402"/>
  <c r="H403"/>
  <c r="E403"/>
  <c r="F397"/>
  <c r="F398"/>
  <c r="F399"/>
  <c r="F400"/>
  <c r="F401"/>
  <c r="F402"/>
  <c r="F403"/>
  <c r="C397"/>
  <c r="C398"/>
  <c r="C399"/>
  <c r="C400"/>
  <c r="C401"/>
  <c r="C402"/>
  <c r="C403"/>
  <c r="D397"/>
  <c r="D398"/>
  <c r="D399"/>
  <c r="D400"/>
  <c r="D401"/>
  <c r="D402"/>
  <c r="D403"/>
  <c r="M395"/>
  <c r="N389"/>
  <c r="N390"/>
  <c r="N391"/>
  <c r="N392"/>
  <c r="N393"/>
  <c r="N394"/>
  <c r="N395"/>
  <c r="K395"/>
  <c r="L389"/>
  <c r="L390"/>
  <c r="L391"/>
  <c r="L392"/>
  <c r="L393"/>
  <c r="L394"/>
  <c r="L395"/>
  <c r="I395"/>
  <c r="J389"/>
  <c r="J390"/>
  <c r="J391"/>
  <c r="J392"/>
  <c r="J393"/>
  <c r="J394"/>
  <c r="J395"/>
  <c r="G395"/>
  <c r="H389"/>
  <c r="H390"/>
  <c r="H391"/>
  <c r="H392"/>
  <c r="H393"/>
  <c r="H394"/>
  <c r="H395"/>
  <c r="E395"/>
  <c r="F389"/>
  <c r="F390"/>
  <c r="F391"/>
  <c r="F392"/>
  <c r="F393"/>
  <c r="F394"/>
  <c r="F395"/>
  <c r="C389"/>
  <c r="C390"/>
  <c r="C391"/>
  <c r="C392"/>
  <c r="C393"/>
  <c r="C394"/>
  <c r="C395"/>
  <c r="D389"/>
  <c r="D390"/>
  <c r="D391"/>
  <c r="D392"/>
  <c r="D393"/>
  <c r="D394"/>
  <c r="D395"/>
  <c r="M387"/>
  <c r="N381"/>
  <c r="N382"/>
  <c r="N383"/>
  <c r="N384"/>
  <c r="N385"/>
  <c r="N386"/>
  <c r="N387"/>
  <c r="K387"/>
  <c r="L381"/>
  <c r="L382"/>
  <c r="L383"/>
  <c r="L384"/>
  <c r="L385"/>
  <c r="L386"/>
  <c r="L387"/>
  <c r="I387"/>
  <c r="J381"/>
  <c r="J382"/>
  <c r="J383"/>
  <c r="J384"/>
  <c r="J385"/>
  <c r="J386"/>
  <c r="J387"/>
  <c r="G387"/>
  <c r="H381"/>
  <c r="H382"/>
  <c r="H383"/>
  <c r="H384"/>
  <c r="H385"/>
  <c r="H386"/>
  <c r="H387"/>
  <c r="E387"/>
  <c r="F381"/>
  <c r="F382"/>
  <c r="F383"/>
  <c r="F384"/>
  <c r="F385"/>
  <c r="F386"/>
  <c r="F387"/>
  <c r="C381"/>
  <c r="C382"/>
  <c r="C383"/>
  <c r="C384"/>
  <c r="C385"/>
  <c r="C386"/>
  <c r="C387"/>
  <c r="D381"/>
  <c r="D382"/>
  <c r="D383"/>
  <c r="D384"/>
  <c r="D385"/>
  <c r="D386"/>
  <c r="D387"/>
  <c r="M379"/>
  <c r="N373"/>
  <c r="N374"/>
  <c r="N375"/>
  <c r="N376"/>
  <c r="N377"/>
  <c r="N378"/>
  <c r="N379"/>
  <c r="K379"/>
  <c r="L373"/>
  <c r="L374"/>
  <c r="L375"/>
  <c r="L376"/>
  <c r="L377"/>
  <c r="L378"/>
  <c r="L379"/>
  <c r="I379"/>
  <c r="J373"/>
  <c r="J374"/>
  <c r="J375"/>
  <c r="J376"/>
  <c r="J377"/>
  <c r="J378"/>
  <c r="J379"/>
  <c r="G379"/>
  <c r="H373"/>
  <c r="H374"/>
  <c r="H375"/>
  <c r="H376"/>
  <c r="H377"/>
  <c r="H378"/>
  <c r="H379"/>
  <c r="E379"/>
  <c r="F373"/>
  <c r="F374"/>
  <c r="F375"/>
  <c r="F376"/>
  <c r="F377"/>
  <c r="F378"/>
  <c r="F379"/>
  <c r="C373"/>
  <c r="C374"/>
  <c r="C375"/>
  <c r="C376"/>
  <c r="C377"/>
  <c r="C378"/>
  <c r="C379"/>
  <c r="D373"/>
  <c r="D374"/>
  <c r="D375"/>
  <c r="D376"/>
  <c r="D377"/>
  <c r="D378"/>
  <c r="D379"/>
  <c r="M371"/>
  <c r="N365"/>
  <c r="N366"/>
  <c r="N367"/>
  <c r="N368"/>
  <c r="N369"/>
  <c r="N370"/>
  <c r="N371"/>
  <c r="K371"/>
  <c r="L365"/>
  <c r="L366"/>
  <c r="L367"/>
  <c r="L368"/>
  <c r="L369"/>
  <c r="L370"/>
  <c r="L371"/>
  <c r="I371"/>
  <c r="J365"/>
  <c r="J366"/>
  <c r="J367"/>
  <c r="J368"/>
  <c r="J369"/>
  <c r="J370"/>
  <c r="J371"/>
  <c r="G371"/>
  <c r="H365"/>
  <c r="H366"/>
  <c r="H367"/>
  <c r="H368"/>
  <c r="H369"/>
  <c r="H370"/>
  <c r="H371"/>
  <c r="E371"/>
  <c r="F365"/>
  <c r="F366"/>
  <c r="F367"/>
  <c r="F368"/>
  <c r="F369"/>
  <c r="F370"/>
  <c r="F371"/>
  <c r="C365"/>
  <c r="C366"/>
  <c r="C367"/>
  <c r="C368"/>
  <c r="C369"/>
  <c r="C370"/>
  <c r="C371"/>
  <c r="D365"/>
  <c r="D366"/>
  <c r="D367"/>
  <c r="D368"/>
  <c r="D369"/>
  <c r="D370"/>
  <c r="D371"/>
  <c r="M363"/>
  <c r="N357"/>
  <c r="N358"/>
  <c r="N359"/>
  <c r="N360"/>
  <c r="N361"/>
  <c r="N362"/>
  <c r="N363"/>
  <c r="K363"/>
  <c r="L357"/>
  <c r="L358"/>
  <c r="L359"/>
  <c r="L360"/>
  <c r="L361"/>
  <c r="L362"/>
  <c r="L363"/>
  <c r="I363"/>
  <c r="J357"/>
  <c r="J358"/>
  <c r="J359"/>
  <c r="J360"/>
  <c r="J361"/>
  <c r="J362"/>
  <c r="J363"/>
  <c r="G363"/>
  <c r="H357"/>
  <c r="H358"/>
  <c r="H359"/>
  <c r="H360"/>
  <c r="H361"/>
  <c r="H362"/>
  <c r="H363"/>
  <c r="E363"/>
  <c r="F357"/>
  <c r="F358"/>
  <c r="F359"/>
  <c r="F360"/>
  <c r="F361"/>
  <c r="F362"/>
  <c r="F363"/>
  <c r="C357"/>
  <c r="C358"/>
  <c r="C359"/>
  <c r="C360"/>
  <c r="C361"/>
  <c r="C362"/>
  <c r="C363"/>
  <c r="D357"/>
  <c r="D358"/>
  <c r="D359"/>
  <c r="D360"/>
  <c r="D361"/>
  <c r="D362"/>
  <c r="D363"/>
  <c r="M355"/>
  <c r="N349"/>
  <c r="N350"/>
  <c r="N351"/>
  <c r="N352"/>
  <c r="N353"/>
  <c r="N354"/>
  <c r="N355"/>
  <c r="K355"/>
  <c r="L349"/>
  <c r="L350"/>
  <c r="L351"/>
  <c r="L352"/>
  <c r="L353"/>
  <c r="L354"/>
  <c r="L355"/>
  <c r="I355"/>
  <c r="J349"/>
  <c r="J350"/>
  <c r="J351"/>
  <c r="J352"/>
  <c r="J353"/>
  <c r="J354"/>
  <c r="J355"/>
  <c r="G355"/>
  <c r="H349"/>
  <c r="H350"/>
  <c r="H351"/>
  <c r="H352"/>
  <c r="H353"/>
  <c r="H354"/>
  <c r="H355"/>
  <c r="E355"/>
  <c r="F349"/>
  <c r="F350"/>
  <c r="F351"/>
  <c r="F352"/>
  <c r="F353"/>
  <c r="F354"/>
  <c r="F355"/>
  <c r="C349"/>
  <c r="C350"/>
  <c r="C351"/>
  <c r="C352"/>
  <c r="C353"/>
  <c r="C354"/>
  <c r="C355"/>
  <c r="D349"/>
  <c r="D350"/>
  <c r="D351"/>
  <c r="D352"/>
  <c r="D353"/>
  <c r="D354"/>
  <c r="D355"/>
  <c r="G347"/>
  <c r="N346"/>
  <c r="L346"/>
  <c r="J346"/>
  <c r="H346"/>
  <c r="F346"/>
  <c r="C346"/>
  <c r="D346"/>
  <c r="N345"/>
  <c r="L345"/>
  <c r="J345"/>
  <c r="H345"/>
  <c r="F345"/>
  <c r="C345"/>
  <c r="D345"/>
  <c r="N344"/>
  <c r="L344"/>
  <c r="J344"/>
  <c r="H344"/>
  <c r="F344"/>
  <c r="C344"/>
  <c r="D344"/>
  <c r="N343"/>
  <c r="L343"/>
  <c r="J343"/>
  <c r="H343"/>
  <c r="F343"/>
  <c r="C343"/>
  <c r="D343"/>
  <c r="N342"/>
  <c r="L342"/>
  <c r="J342"/>
  <c r="H342"/>
  <c r="F342"/>
  <c r="C342"/>
  <c r="D342"/>
  <c r="N341"/>
  <c r="L341"/>
  <c r="J341"/>
  <c r="H341"/>
  <c r="F341"/>
  <c r="C341"/>
  <c r="D341"/>
  <c r="M339"/>
  <c r="N333"/>
  <c r="N334"/>
  <c r="N335"/>
  <c r="N336"/>
  <c r="N337"/>
  <c r="N338"/>
  <c r="N339"/>
  <c r="K339"/>
  <c r="L333"/>
  <c r="L334"/>
  <c r="L335"/>
  <c r="L336"/>
  <c r="L337"/>
  <c r="L338"/>
  <c r="L339"/>
  <c r="I339"/>
  <c r="J333"/>
  <c r="J334"/>
  <c r="J335"/>
  <c r="J336"/>
  <c r="J337"/>
  <c r="J338"/>
  <c r="J339"/>
  <c r="G339"/>
  <c r="H333"/>
  <c r="H334"/>
  <c r="H335"/>
  <c r="H336"/>
  <c r="H337"/>
  <c r="H338"/>
  <c r="H339"/>
  <c r="E339"/>
  <c r="F333"/>
  <c r="F334"/>
  <c r="F335"/>
  <c r="F336"/>
  <c r="F337"/>
  <c r="F338"/>
  <c r="F339"/>
  <c r="C333"/>
  <c r="C334"/>
  <c r="C335"/>
  <c r="C336"/>
  <c r="C337"/>
  <c r="C338"/>
  <c r="C339"/>
  <c r="D333"/>
  <c r="D334"/>
  <c r="D335"/>
  <c r="D336"/>
  <c r="D337"/>
  <c r="D338"/>
  <c r="D339"/>
  <c r="M331"/>
  <c r="N325"/>
  <c r="N326"/>
  <c r="N327"/>
  <c r="N328"/>
  <c r="N329"/>
  <c r="N330"/>
  <c r="N331"/>
  <c r="K331"/>
  <c r="L325"/>
  <c r="L326"/>
  <c r="L327"/>
  <c r="L328"/>
  <c r="L329"/>
  <c r="L330"/>
  <c r="L331"/>
  <c r="I331"/>
  <c r="J325"/>
  <c r="J326"/>
  <c r="J327"/>
  <c r="J328"/>
  <c r="J329"/>
  <c r="J330"/>
  <c r="J331"/>
  <c r="G331"/>
  <c r="H325"/>
  <c r="H326"/>
  <c r="H327"/>
  <c r="H328"/>
  <c r="H329"/>
  <c r="H330"/>
  <c r="H331"/>
  <c r="E331"/>
  <c r="F325"/>
  <c r="F326"/>
  <c r="F327"/>
  <c r="F328"/>
  <c r="F329"/>
  <c r="F330"/>
  <c r="F331"/>
  <c r="C325"/>
  <c r="C326"/>
  <c r="C327"/>
  <c r="C328"/>
  <c r="C329"/>
  <c r="C330"/>
  <c r="C331"/>
  <c r="D325"/>
  <c r="D326"/>
  <c r="D327"/>
  <c r="D328"/>
  <c r="D329"/>
  <c r="D330"/>
  <c r="D331"/>
  <c r="M323"/>
  <c r="N317"/>
  <c r="N318"/>
  <c r="N319"/>
  <c r="N320"/>
  <c r="N321"/>
  <c r="N322"/>
  <c r="N323"/>
  <c r="K323"/>
  <c r="L317"/>
  <c r="L318"/>
  <c r="L319"/>
  <c r="L320"/>
  <c r="L321"/>
  <c r="L322"/>
  <c r="L323"/>
  <c r="I323"/>
  <c r="J317"/>
  <c r="J318"/>
  <c r="J319"/>
  <c r="J320"/>
  <c r="J321"/>
  <c r="J322"/>
  <c r="J323"/>
  <c r="G323"/>
  <c r="H317"/>
  <c r="H318"/>
  <c r="H319"/>
  <c r="H320"/>
  <c r="H321"/>
  <c r="H322"/>
  <c r="H323"/>
  <c r="E323"/>
  <c r="F317"/>
  <c r="F318"/>
  <c r="F319"/>
  <c r="F320"/>
  <c r="F321"/>
  <c r="F322"/>
  <c r="F323"/>
  <c r="C317"/>
  <c r="C318"/>
  <c r="C319"/>
  <c r="C320"/>
  <c r="C321"/>
  <c r="C322"/>
  <c r="C323"/>
  <c r="D317"/>
  <c r="D318"/>
  <c r="D319"/>
  <c r="D320"/>
  <c r="D321"/>
  <c r="D322"/>
  <c r="D323"/>
  <c r="M315"/>
  <c r="N309"/>
  <c r="N310"/>
  <c r="N311"/>
  <c r="N312"/>
  <c r="N313"/>
  <c r="N314"/>
  <c r="N315"/>
  <c r="K315"/>
  <c r="L309"/>
  <c r="L310"/>
  <c r="L311"/>
  <c r="L312"/>
  <c r="L313"/>
  <c r="L314"/>
  <c r="L315"/>
  <c r="I315"/>
  <c r="J309"/>
  <c r="J310"/>
  <c r="J311"/>
  <c r="J312"/>
  <c r="J313"/>
  <c r="J314"/>
  <c r="J315"/>
  <c r="G315"/>
  <c r="H309"/>
  <c r="H310"/>
  <c r="H311"/>
  <c r="H312"/>
  <c r="H313"/>
  <c r="H314"/>
  <c r="H315"/>
  <c r="E315"/>
  <c r="F309"/>
  <c r="F310"/>
  <c r="F311"/>
  <c r="F312"/>
  <c r="F313"/>
  <c r="F314"/>
  <c r="F315"/>
  <c r="C309"/>
  <c r="C310"/>
  <c r="C311"/>
  <c r="C312"/>
  <c r="C313"/>
  <c r="C314"/>
  <c r="C315"/>
  <c r="D309"/>
  <c r="D310"/>
  <c r="D311"/>
  <c r="D312"/>
  <c r="D313"/>
  <c r="D314"/>
  <c r="D315"/>
  <c r="M307"/>
  <c r="N301"/>
  <c r="N302"/>
  <c r="N303"/>
  <c r="N304"/>
  <c r="N305"/>
  <c r="N306"/>
  <c r="N307"/>
  <c r="K307"/>
  <c r="L301"/>
  <c r="L302"/>
  <c r="L303"/>
  <c r="L304"/>
  <c r="L305"/>
  <c r="L306"/>
  <c r="L307"/>
  <c r="I307"/>
  <c r="J301"/>
  <c r="J302"/>
  <c r="J303"/>
  <c r="J304"/>
  <c r="J305"/>
  <c r="J306"/>
  <c r="J307"/>
  <c r="G307"/>
  <c r="H301"/>
  <c r="H302"/>
  <c r="H303"/>
  <c r="H304"/>
  <c r="H305"/>
  <c r="H306"/>
  <c r="H307"/>
  <c r="E307"/>
  <c r="F301"/>
  <c r="F302"/>
  <c r="F303"/>
  <c r="F304"/>
  <c r="F305"/>
  <c r="F306"/>
  <c r="F307"/>
  <c r="C301"/>
  <c r="C302"/>
  <c r="C303"/>
  <c r="C304"/>
  <c r="C305"/>
  <c r="C306"/>
  <c r="C307"/>
  <c r="D301"/>
  <c r="D302"/>
  <c r="D303"/>
  <c r="D304"/>
  <c r="D305"/>
  <c r="D306"/>
  <c r="D307"/>
  <c r="M299"/>
  <c r="N293"/>
  <c r="N294"/>
  <c r="N295"/>
  <c r="N296"/>
  <c r="N297"/>
  <c r="N298"/>
  <c r="N299"/>
  <c r="K299"/>
  <c r="L293"/>
  <c r="L294"/>
  <c r="L295"/>
  <c r="L296"/>
  <c r="L297"/>
  <c r="L298"/>
  <c r="L299"/>
  <c r="I299"/>
  <c r="J293"/>
  <c r="J294"/>
  <c r="J295"/>
  <c r="J296"/>
  <c r="J297"/>
  <c r="J298"/>
  <c r="J299"/>
  <c r="G299"/>
  <c r="H293"/>
  <c r="H294"/>
  <c r="H295"/>
  <c r="H296"/>
  <c r="H297"/>
  <c r="H298"/>
  <c r="H299"/>
  <c r="E299"/>
  <c r="F293"/>
  <c r="F294"/>
  <c r="F295"/>
  <c r="F296"/>
  <c r="F297"/>
  <c r="F298"/>
  <c r="F299"/>
  <c r="C293"/>
  <c r="C294"/>
  <c r="C295"/>
  <c r="C296"/>
  <c r="C297"/>
  <c r="C298"/>
  <c r="C299"/>
  <c r="D293"/>
  <c r="D294"/>
  <c r="D295"/>
  <c r="D296"/>
  <c r="D297"/>
  <c r="D298"/>
  <c r="D299"/>
  <c r="M291"/>
  <c r="N285"/>
  <c r="N286"/>
  <c r="N287"/>
  <c r="N288"/>
  <c r="N289"/>
  <c r="N290"/>
  <c r="N291"/>
  <c r="K291"/>
  <c r="L285"/>
  <c r="L286"/>
  <c r="L287"/>
  <c r="L288"/>
  <c r="L289"/>
  <c r="L290"/>
  <c r="L291"/>
  <c r="I291"/>
  <c r="J285"/>
  <c r="J286"/>
  <c r="J287"/>
  <c r="J288"/>
  <c r="J289"/>
  <c r="J290"/>
  <c r="J291"/>
  <c r="G291"/>
  <c r="H285"/>
  <c r="H286"/>
  <c r="H287"/>
  <c r="H288"/>
  <c r="H289"/>
  <c r="H290"/>
  <c r="H291"/>
  <c r="E291"/>
  <c r="F285"/>
  <c r="F286"/>
  <c r="F287"/>
  <c r="F288"/>
  <c r="F289"/>
  <c r="F290"/>
  <c r="F291"/>
  <c r="C285"/>
  <c r="C286"/>
  <c r="C287"/>
  <c r="C288"/>
  <c r="C289"/>
  <c r="C290"/>
  <c r="C291"/>
  <c r="D285"/>
  <c r="D286"/>
  <c r="D287"/>
  <c r="D288"/>
  <c r="D289"/>
  <c r="D290"/>
  <c r="D291"/>
  <c r="M283"/>
  <c r="N277"/>
  <c r="N278"/>
  <c r="N279"/>
  <c r="N280"/>
  <c r="N281"/>
  <c r="N282"/>
  <c r="N283"/>
  <c r="K283"/>
  <c r="L277"/>
  <c r="L278"/>
  <c r="L279"/>
  <c r="L280"/>
  <c r="L281"/>
  <c r="L282"/>
  <c r="L283"/>
  <c r="I283"/>
  <c r="J277"/>
  <c r="J278"/>
  <c r="J279"/>
  <c r="J280"/>
  <c r="J281"/>
  <c r="J282"/>
  <c r="J283"/>
  <c r="G283"/>
  <c r="H277"/>
  <c r="H278"/>
  <c r="H279"/>
  <c r="H280"/>
  <c r="H281"/>
  <c r="H282"/>
  <c r="H283"/>
  <c r="E283"/>
  <c r="F277"/>
  <c r="F278"/>
  <c r="F279"/>
  <c r="F280"/>
  <c r="F281"/>
  <c r="F282"/>
  <c r="F283"/>
  <c r="C277"/>
  <c r="C278"/>
  <c r="C279"/>
  <c r="C280"/>
  <c r="C281"/>
  <c r="C282"/>
  <c r="C283"/>
  <c r="D277"/>
  <c r="D278"/>
  <c r="D279"/>
  <c r="D280"/>
  <c r="D281"/>
  <c r="D282"/>
  <c r="D283"/>
  <c r="M275"/>
  <c r="N269"/>
  <c r="N270"/>
  <c r="N271"/>
  <c r="N272"/>
  <c r="N273"/>
  <c r="N274"/>
  <c r="N275"/>
  <c r="K275"/>
  <c r="L269"/>
  <c r="L270"/>
  <c r="L271"/>
  <c r="L272"/>
  <c r="L273"/>
  <c r="L274"/>
  <c r="L275"/>
  <c r="I275"/>
  <c r="J269"/>
  <c r="J270"/>
  <c r="J271"/>
  <c r="J272"/>
  <c r="J273"/>
  <c r="J274"/>
  <c r="J275"/>
  <c r="G275"/>
  <c r="H269"/>
  <c r="H270"/>
  <c r="H271"/>
  <c r="H272"/>
  <c r="H273"/>
  <c r="H274"/>
  <c r="H275"/>
  <c r="E275"/>
  <c r="F269"/>
  <c r="F270"/>
  <c r="F271"/>
  <c r="F272"/>
  <c r="F273"/>
  <c r="F274"/>
  <c r="F275"/>
  <c r="C269"/>
  <c r="C270"/>
  <c r="C271"/>
  <c r="C272"/>
  <c r="C273"/>
  <c r="C274"/>
  <c r="C275"/>
  <c r="D269"/>
  <c r="D270"/>
  <c r="D271"/>
  <c r="D272"/>
  <c r="D273"/>
  <c r="D274"/>
  <c r="D275"/>
  <c r="M267"/>
  <c r="N261"/>
  <c r="N262"/>
  <c r="N263"/>
  <c r="N264"/>
  <c r="N265"/>
  <c r="N266"/>
  <c r="N267"/>
  <c r="K267"/>
  <c r="L261"/>
  <c r="L267"/>
  <c r="I267"/>
  <c r="J261"/>
  <c r="J262"/>
  <c r="J263"/>
  <c r="J264"/>
  <c r="J265"/>
  <c r="J266"/>
  <c r="J267"/>
  <c r="G267"/>
  <c r="E267"/>
  <c r="F261"/>
  <c r="F262"/>
  <c r="F263"/>
  <c r="F264"/>
  <c r="F265"/>
  <c r="F266"/>
  <c r="F267"/>
  <c r="C261"/>
  <c r="C262"/>
  <c r="C263"/>
  <c r="C264"/>
  <c r="C265"/>
  <c r="C266"/>
  <c r="C267"/>
  <c r="D261"/>
  <c r="D262"/>
  <c r="D263"/>
  <c r="D264"/>
  <c r="D265"/>
  <c r="D266"/>
  <c r="D267"/>
  <c r="L266"/>
  <c r="L265"/>
  <c r="L264"/>
  <c r="L263"/>
  <c r="L262"/>
  <c r="M259"/>
  <c r="N253"/>
  <c r="N254"/>
  <c r="N255"/>
  <c r="N256"/>
  <c r="N257"/>
  <c r="N258"/>
  <c r="N259"/>
  <c r="K259"/>
  <c r="L253"/>
  <c r="L254"/>
  <c r="L255"/>
  <c r="L256"/>
  <c r="L257"/>
  <c r="L258"/>
  <c r="L259"/>
  <c r="I259"/>
  <c r="J253"/>
  <c r="J254"/>
  <c r="J255"/>
  <c r="J256"/>
  <c r="J257"/>
  <c r="J258"/>
  <c r="J259"/>
  <c r="G259"/>
  <c r="H253"/>
  <c r="H254"/>
  <c r="H255"/>
  <c r="H256"/>
  <c r="H257"/>
  <c r="H258"/>
  <c r="H259"/>
  <c r="E259"/>
  <c r="F253"/>
  <c r="F254"/>
  <c r="F255"/>
  <c r="F256"/>
  <c r="F257"/>
  <c r="F258"/>
  <c r="F259"/>
  <c r="C253"/>
  <c r="C254"/>
  <c r="C255"/>
  <c r="C256"/>
  <c r="C257"/>
  <c r="C258"/>
  <c r="C259"/>
  <c r="D253"/>
  <c r="D254"/>
  <c r="D255"/>
  <c r="D256"/>
  <c r="D257"/>
  <c r="D258"/>
  <c r="D259"/>
  <c r="M251"/>
  <c r="N245"/>
  <c r="N246"/>
  <c r="N247"/>
  <c r="N248"/>
  <c r="N249"/>
  <c r="N250"/>
  <c r="N251"/>
  <c r="K251"/>
  <c r="L245"/>
  <c r="L246"/>
  <c r="L247"/>
  <c r="L248"/>
  <c r="L249"/>
  <c r="L250"/>
  <c r="L251"/>
  <c r="I251"/>
  <c r="J245"/>
  <c r="J246"/>
  <c r="J247"/>
  <c r="J248"/>
  <c r="J249"/>
  <c r="J250"/>
  <c r="J251"/>
  <c r="G251"/>
  <c r="H245"/>
  <c r="H246"/>
  <c r="H247"/>
  <c r="H248"/>
  <c r="H249"/>
  <c r="H250"/>
  <c r="H251"/>
  <c r="E251"/>
  <c r="F245"/>
  <c r="F246"/>
  <c r="F247"/>
  <c r="F248"/>
  <c r="F249"/>
  <c r="F250"/>
  <c r="F251"/>
  <c r="C245"/>
  <c r="C246"/>
  <c r="C247"/>
  <c r="C248"/>
  <c r="C249"/>
  <c r="C250"/>
  <c r="C251"/>
  <c r="D245"/>
  <c r="D246"/>
  <c r="D247"/>
  <c r="D248"/>
  <c r="D249"/>
  <c r="D250"/>
  <c r="D251"/>
  <c r="M243"/>
  <c r="N237"/>
  <c r="N238"/>
  <c r="N239"/>
  <c r="N240"/>
  <c r="N241"/>
  <c r="N242"/>
  <c r="N243"/>
  <c r="K243"/>
  <c r="L237"/>
  <c r="L238"/>
  <c r="L239"/>
  <c r="L240"/>
  <c r="L241"/>
  <c r="L242"/>
  <c r="L243"/>
  <c r="I243"/>
  <c r="J237"/>
  <c r="J238"/>
  <c r="J239"/>
  <c r="J240"/>
  <c r="J241"/>
  <c r="J242"/>
  <c r="J243"/>
  <c r="G243"/>
  <c r="H237"/>
  <c r="H238"/>
  <c r="H239"/>
  <c r="H240"/>
  <c r="H241"/>
  <c r="H242"/>
  <c r="H243"/>
  <c r="E243"/>
  <c r="F237"/>
  <c r="F238"/>
  <c r="F239"/>
  <c r="F240"/>
  <c r="F241"/>
  <c r="F242"/>
  <c r="F243"/>
  <c r="C237"/>
  <c r="C238"/>
  <c r="C239"/>
  <c r="C240"/>
  <c r="C241"/>
  <c r="C242"/>
  <c r="C243"/>
  <c r="D237"/>
  <c r="D238"/>
  <c r="D239"/>
  <c r="D240"/>
  <c r="D241"/>
  <c r="D242"/>
  <c r="D243"/>
  <c r="M235"/>
  <c r="N229"/>
  <c r="N230"/>
  <c r="N231"/>
  <c r="N232"/>
  <c r="N233"/>
  <c r="N234"/>
  <c r="N235"/>
  <c r="K235"/>
  <c r="I235"/>
  <c r="J229"/>
  <c r="J230"/>
  <c r="J231"/>
  <c r="J232"/>
  <c r="J233"/>
  <c r="J234"/>
  <c r="J235"/>
  <c r="G235"/>
  <c r="H229"/>
  <c r="H230"/>
  <c r="H231"/>
  <c r="H232"/>
  <c r="H233"/>
  <c r="H234"/>
  <c r="H235"/>
  <c r="E235"/>
  <c r="F229"/>
  <c r="F230"/>
  <c r="F231"/>
  <c r="F232"/>
  <c r="F233"/>
  <c r="F234"/>
  <c r="F235"/>
  <c r="C229"/>
  <c r="C230"/>
  <c r="C231"/>
  <c r="C232"/>
  <c r="C233"/>
  <c r="C234"/>
  <c r="C235"/>
  <c r="D229"/>
  <c r="D230"/>
  <c r="D231"/>
  <c r="D232"/>
  <c r="D233"/>
  <c r="D234"/>
  <c r="D235"/>
  <c r="M227"/>
  <c r="N221"/>
  <c r="N222"/>
  <c r="N223"/>
  <c r="N224"/>
  <c r="N225"/>
  <c r="N226"/>
  <c r="N227"/>
  <c r="K227"/>
  <c r="L221"/>
  <c r="L222"/>
  <c r="L223"/>
  <c r="L224"/>
  <c r="L225"/>
  <c r="L226"/>
  <c r="L227"/>
  <c r="I227"/>
  <c r="J221"/>
  <c r="J222"/>
  <c r="J223"/>
  <c r="J224"/>
  <c r="J225"/>
  <c r="J226"/>
  <c r="J227"/>
  <c r="G227"/>
  <c r="H221"/>
  <c r="H222"/>
  <c r="H223"/>
  <c r="H224"/>
  <c r="H225"/>
  <c r="H226"/>
  <c r="H227"/>
  <c r="E227"/>
  <c r="F221"/>
  <c r="F222"/>
  <c r="F223"/>
  <c r="F224"/>
  <c r="F225"/>
  <c r="F226"/>
  <c r="F227"/>
  <c r="C221"/>
  <c r="C222"/>
  <c r="C223"/>
  <c r="C224"/>
  <c r="C225"/>
  <c r="C226"/>
  <c r="C227"/>
  <c r="D221"/>
  <c r="D222"/>
  <c r="D223"/>
  <c r="D224"/>
  <c r="D225"/>
  <c r="D226"/>
  <c r="D227"/>
  <c r="M219"/>
  <c r="N213"/>
  <c r="N214"/>
  <c r="N215"/>
  <c r="N216"/>
  <c r="N217"/>
  <c r="N218"/>
  <c r="N219"/>
  <c r="K219"/>
  <c r="L213"/>
  <c r="L214"/>
  <c r="L215"/>
  <c r="L216"/>
  <c r="L217"/>
  <c r="L218"/>
  <c r="L219"/>
  <c r="I219"/>
  <c r="J213"/>
  <c r="J214"/>
  <c r="J215"/>
  <c r="J216"/>
  <c r="J217"/>
  <c r="J218"/>
  <c r="J219"/>
  <c r="G219"/>
  <c r="H213"/>
  <c r="H214"/>
  <c r="H215"/>
  <c r="H216"/>
  <c r="H217"/>
  <c r="H218"/>
  <c r="H219"/>
  <c r="E219"/>
  <c r="F213"/>
  <c r="F214"/>
  <c r="F215"/>
  <c r="F216"/>
  <c r="F217"/>
  <c r="F218"/>
  <c r="F219"/>
  <c r="C213"/>
  <c r="C214"/>
  <c r="C215"/>
  <c r="C216"/>
  <c r="C217"/>
  <c r="C218"/>
  <c r="C219"/>
  <c r="D213"/>
  <c r="D214"/>
  <c r="D215"/>
  <c r="D216"/>
  <c r="D217"/>
  <c r="D218"/>
  <c r="D219"/>
  <c r="M211"/>
  <c r="N205"/>
  <c r="N206"/>
  <c r="N207"/>
  <c r="N208"/>
  <c r="N209"/>
  <c r="N210"/>
  <c r="N211"/>
  <c r="K211"/>
  <c r="L205"/>
  <c r="L206"/>
  <c r="L207"/>
  <c r="L208"/>
  <c r="L209"/>
  <c r="L210"/>
  <c r="L211"/>
  <c r="I211"/>
  <c r="J205"/>
  <c r="J206"/>
  <c r="J207"/>
  <c r="J208"/>
  <c r="J209"/>
  <c r="J210"/>
  <c r="J211"/>
  <c r="G211"/>
  <c r="H205"/>
  <c r="H206"/>
  <c r="H207"/>
  <c r="H208"/>
  <c r="H209"/>
  <c r="H210"/>
  <c r="H211"/>
  <c r="E211"/>
  <c r="F205"/>
  <c r="F206"/>
  <c r="F207"/>
  <c r="F208"/>
  <c r="F209"/>
  <c r="F210"/>
  <c r="F211"/>
  <c r="C205"/>
  <c r="C206"/>
  <c r="C207"/>
  <c r="C208"/>
  <c r="C209"/>
  <c r="C210"/>
  <c r="C211"/>
  <c r="D205"/>
  <c r="D206"/>
  <c r="D207"/>
  <c r="D208"/>
  <c r="D209"/>
  <c r="D210"/>
  <c r="D211"/>
  <c r="M203"/>
  <c r="N197"/>
  <c r="N198"/>
  <c r="N199"/>
  <c r="N200"/>
  <c r="N201"/>
  <c r="N202"/>
  <c r="N203"/>
  <c r="K203"/>
  <c r="L197"/>
  <c r="L198"/>
  <c r="L199"/>
  <c r="L200"/>
  <c r="L201"/>
  <c r="L202"/>
  <c r="L203"/>
  <c r="I203"/>
  <c r="J197"/>
  <c r="J198"/>
  <c r="J199"/>
  <c r="J200"/>
  <c r="J201"/>
  <c r="J202"/>
  <c r="J203"/>
  <c r="G203"/>
  <c r="H197"/>
  <c r="H198"/>
  <c r="H199"/>
  <c r="H200"/>
  <c r="H201"/>
  <c r="H202"/>
  <c r="H203"/>
  <c r="E203"/>
  <c r="F197"/>
  <c r="F198"/>
  <c r="F199"/>
  <c r="F200"/>
  <c r="F201"/>
  <c r="F202"/>
  <c r="F203"/>
  <c r="C197"/>
  <c r="C198"/>
  <c r="C199"/>
  <c r="C200"/>
  <c r="C201"/>
  <c r="C202"/>
  <c r="C203"/>
  <c r="D197"/>
  <c r="D198"/>
  <c r="D199"/>
  <c r="D200"/>
  <c r="D201"/>
  <c r="D202"/>
  <c r="D203"/>
  <c r="M195"/>
  <c r="N189"/>
  <c r="N190"/>
  <c r="N191"/>
  <c r="N192"/>
  <c r="N193"/>
  <c r="N194"/>
  <c r="N195"/>
  <c r="K195"/>
  <c r="L189"/>
  <c r="L190"/>
  <c r="L191"/>
  <c r="L192"/>
  <c r="L193"/>
  <c r="L194"/>
  <c r="L195"/>
  <c r="I195"/>
  <c r="J189"/>
  <c r="J190"/>
  <c r="J191"/>
  <c r="J192"/>
  <c r="J193"/>
  <c r="J194"/>
  <c r="J195"/>
  <c r="G195"/>
  <c r="H189"/>
  <c r="H190"/>
  <c r="H191"/>
  <c r="H192"/>
  <c r="H193"/>
  <c r="H194"/>
  <c r="H195"/>
  <c r="E195"/>
  <c r="F189"/>
  <c r="F190"/>
  <c r="F191"/>
  <c r="F192"/>
  <c r="F193"/>
  <c r="F194"/>
  <c r="F195"/>
  <c r="C189"/>
  <c r="C190"/>
  <c r="C191"/>
  <c r="C192"/>
  <c r="C193"/>
  <c r="C194"/>
  <c r="C195"/>
  <c r="D189"/>
  <c r="D190"/>
  <c r="D191"/>
  <c r="D192"/>
  <c r="D193"/>
  <c r="D194"/>
  <c r="D195"/>
  <c r="M187"/>
  <c r="N181"/>
  <c r="N182"/>
  <c r="N183"/>
  <c r="N184"/>
  <c r="N185"/>
  <c r="N186"/>
  <c r="N187"/>
  <c r="K187"/>
  <c r="L181"/>
  <c r="L182"/>
  <c r="L183"/>
  <c r="L184"/>
  <c r="L185"/>
  <c r="L186"/>
  <c r="L187"/>
  <c r="I187"/>
  <c r="J181"/>
  <c r="J182"/>
  <c r="J183"/>
  <c r="J184"/>
  <c r="J185"/>
  <c r="J186"/>
  <c r="J187"/>
  <c r="G187"/>
  <c r="H181"/>
  <c r="H182"/>
  <c r="H183"/>
  <c r="H184"/>
  <c r="H185"/>
  <c r="H186"/>
  <c r="H187"/>
  <c r="E187"/>
  <c r="F181"/>
  <c r="F182"/>
  <c r="F183"/>
  <c r="F184"/>
  <c r="F185"/>
  <c r="F186"/>
  <c r="F187"/>
  <c r="C181"/>
  <c r="C182"/>
  <c r="C183"/>
  <c r="C184"/>
  <c r="C185"/>
  <c r="C186"/>
  <c r="C187"/>
  <c r="D181"/>
  <c r="D182"/>
  <c r="D183"/>
  <c r="D184"/>
  <c r="D185"/>
  <c r="D186"/>
  <c r="D187"/>
  <c r="M179"/>
  <c r="N173"/>
  <c r="N174"/>
  <c r="N175"/>
  <c r="N176"/>
  <c r="N177"/>
  <c r="N178"/>
  <c r="N179"/>
  <c r="K179"/>
  <c r="L173"/>
  <c r="L174"/>
  <c r="L175"/>
  <c r="L176"/>
  <c r="L177"/>
  <c r="L178"/>
  <c r="L179"/>
  <c r="I179"/>
  <c r="J173"/>
  <c r="J174"/>
  <c r="J175"/>
  <c r="J176"/>
  <c r="J177"/>
  <c r="J178"/>
  <c r="J179"/>
  <c r="G179"/>
  <c r="H173"/>
  <c r="H174"/>
  <c r="H175"/>
  <c r="H176"/>
  <c r="H177"/>
  <c r="H178"/>
  <c r="H179"/>
  <c r="E179"/>
  <c r="F173"/>
  <c r="F174"/>
  <c r="F175"/>
  <c r="F176"/>
  <c r="F177"/>
  <c r="F178"/>
  <c r="F179"/>
  <c r="C173"/>
  <c r="C174"/>
  <c r="C175"/>
  <c r="C176"/>
  <c r="C177"/>
  <c r="C178"/>
  <c r="C179"/>
  <c r="D173"/>
  <c r="D174"/>
  <c r="D175"/>
  <c r="D176"/>
  <c r="D177"/>
  <c r="D178"/>
  <c r="D179"/>
  <c r="M171"/>
  <c r="N165"/>
  <c r="N166"/>
  <c r="N167"/>
  <c r="N168"/>
  <c r="N169"/>
  <c r="N170"/>
  <c r="N171"/>
  <c r="K171"/>
  <c r="L165"/>
  <c r="L166"/>
  <c r="L167"/>
  <c r="L168"/>
  <c r="L169"/>
  <c r="L170"/>
  <c r="L171"/>
  <c r="I171"/>
  <c r="J165"/>
  <c r="J166"/>
  <c r="J167"/>
  <c r="J168"/>
  <c r="J169"/>
  <c r="J170"/>
  <c r="J171"/>
  <c r="G171"/>
  <c r="H165"/>
  <c r="H166"/>
  <c r="H167"/>
  <c r="H168"/>
  <c r="H169"/>
  <c r="H170"/>
  <c r="H171"/>
  <c r="E171"/>
  <c r="F165"/>
  <c r="F166"/>
  <c r="F167"/>
  <c r="F168"/>
  <c r="F169"/>
  <c r="F170"/>
  <c r="F171"/>
  <c r="C165"/>
  <c r="C166"/>
  <c r="C167"/>
  <c r="C168"/>
  <c r="C169"/>
  <c r="C170"/>
  <c r="C171"/>
  <c r="D165"/>
  <c r="D166"/>
  <c r="D167"/>
  <c r="D168"/>
  <c r="D169"/>
  <c r="D170"/>
  <c r="D171"/>
  <c r="M163"/>
  <c r="N157"/>
  <c r="N158"/>
  <c r="N159"/>
  <c r="N160"/>
  <c r="N161"/>
  <c r="N162"/>
  <c r="N163"/>
  <c r="K163"/>
  <c r="L157"/>
  <c r="L158"/>
  <c r="L159"/>
  <c r="L160"/>
  <c r="L161"/>
  <c r="L162"/>
  <c r="L163"/>
  <c r="I163"/>
  <c r="J157"/>
  <c r="J158"/>
  <c r="J159"/>
  <c r="J160"/>
  <c r="J161"/>
  <c r="J162"/>
  <c r="J163"/>
  <c r="G163"/>
  <c r="H157"/>
  <c r="H158"/>
  <c r="H159"/>
  <c r="H160"/>
  <c r="H161"/>
  <c r="H162"/>
  <c r="H163"/>
  <c r="E163"/>
  <c r="F157"/>
  <c r="F158"/>
  <c r="F159"/>
  <c r="F160"/>
  <c r="F161"/>
  <c r="F162"/>
  <c r="F163"/>
  <c r="C157"/>
  <c r="C158"/>
  <c r="C159"/>
  <c r="C160"/>
  <c r="C161"/>
  <c r="C162"/>
  <c r="C163"/>
  <c r="D157"/>
  <c r="D158"/>
  <c r="D159"/>
  <c r="D160"/>
  <c r="D161"/>
  <c r="D162"/>
  <c r="D163"/>
  <c r="M155"/>
  <c r="N149"/>
  <c r="N150"/>
  <c r="N151"/>
  <c r="N152"/>
  <c r="N153"/>
  <c r="N154"/>
  <c r="N155"/>
  <c r="K155"/>
  <c r="L149"/>
  <c r="L150"/>
  <c r="L151"/>
  <c r="L152"/>
  <c r="L153"/>
  <c r="L154"/>
  <c r="L155"/>
  <c r="I155"/>
  <c r="J149"/>
  <c r="J150"/>
  <c r="J151"/>
  <c r="J152"/>
  <c r="J153"/>
  <c r="J154"/>
  <c r="J155"/>
  <c r="G155"/>
  <c r="H149"/>
  <c r="H150"/>
  <c r="H151"/>
  <c r="H152"/>
  <c r="H153"/>
  <c r="H154"/>
  <c r="H155"/>
  <c r="E155"/>
  <c r="F149"/>
  <c r="F150"/>
  <c r="F151"/>
  <c r="F152"/>
  <c r="F153"/>
  <c r="F154"/>
  <c r="F155"/>
  <c r="C149"/>
  <c r="C150"/>
  <c r="C151"/>
  <c r="C152"/>
  <c r="C153"/>
  <c r="C154"/>
  <c r="C155"/>
  <c r="D149"/>
  <c r="D150"/>
  <c r="D151"/>
  <c r="D152"/>
  <c r="D153"/>
  <c r="D154"/>
  <c r="D155"/>
  <c r="M147"/>
  <c r="N141"/>
  <c r="N142"/>
  <c r="N143"/>
  <c r="N144"/>
  <c r="N145"/>
  <c r="N146"/>
  <c r="N147"/>
  <c r="K147"/>
  <c r="L141"/>
  <c r="L142"/>
  <c r="L143"/>
  <c r="L144"/>
  <c r="L145"/>
  <c r="L146"/>
  <c r="L147"/>
  <c r="I147"/>
  <c r="J141"/>
  <c r="J142"/>
  <c r="J143"/>
  <c r="J144"/>
  <c r="J145"/>
  <c r="J146"/>
  <c r="J147"/>
  <c r="G147"/>
  <c r="H141"/>
  <c r="H142"/>
  <c r="H143"/>
  <c r="H144"/>
  <c r="H145"/>
  <c r="H146"/>
  <c r="H147"/>
  <c r="E147"/>
  <c r="F141"/>
  <c r="F142"/>
  <c r="F143"/>
  <c r="F144"/>
  <c r="F145"/>
  <c r="F146"/>
  <c r="F147"/>
  <c r="C141"/>
  <c r="C142"/>
  <c r="C143"/>
  <c r="C144"/>
  <c r="C145"/>
  <c r="C146"/>
  <c r="C147"/>
  <c r="D141"/>
  <c r="D142"/>
  <c r="D143"/>
  <c r="D144"/>
  <c r="D145"/>
  <c r="D146"/>
  <c r="D147"/>
  <c r="M139"/>
  <c r="N133"/>
  <c r="N134"/>
  <c r="N135"/>
  <c r="N136"/>
  <c r="N137"/>
  <c r="N138"/>
  <c r="N139"/>
  <c r="K139"/>
  <c r="L133"/>
  <c r="L134"/>
  <c r="L135"/>
  <c r="L136"/>
  <c r="L137"/>
  <c r="L138"/>
  <c r="L139"/>
  <c r="I139"/>
  <c r="J133"/>
  <c r="J134"/>
  <c r="J135"/>
  <c r="J136"/>
  <c r="J137"/>
  <c r="J138"/>
  <c r="J139"/>
  <c r="G139"/>
  <c r="H133"/>
  <c r="H134"/>
  <c r="H135"/>
  <c r="H136"/>
  <c r="H137"/>
  <c r="H138"/>
  <c r="H139"/>
  <c r="E139"/>
  <c r="F133"/>
  <c r="F134"/>
  <c r="F135"/>
  <c r="F136"/>
  <c r="F137"/>
  <c r="F138"/>
  <c r="F139"/>
  <c r="C133"/>
  <c r="C134"/>
  <c r="C135"/>
  <c r="C136"/>
  <c r="C137"/>
  <c r="C138"/>
  <c r="C139"/>
  <c r="D133"/>
  <c r="D134"/>
  <c r="D135"/>
  <c r="D136"/>
  <c r="D137"/>
  <c r="D138"/>
  <c r="D139"/>
  <c r="M131"/>
  <c r="N125"/>
  <c r="N126"/>
  <c r="N127"/>
  <c r="N128"/>
  <c r="N129"/>
  <c r="N130"/>
  <c r="N131"/>
  <c r="K131"/>
  <c r="L125"/>
  <c r="L126"/>
  <c r="L127"/>
  <c r="L128"/>
  <c r="L129"/>
  <c r="L130"/>
  <c r="L131"/>
  <c r="I131"/>
  <c r="J125"/>
  <c r="J126"/>
  <c r="J127"/>
  <c r="J128"/>
  <c r="J129"/>
  <c r="J130"/>
  <c r="J131"/>
  <c r="G131"/>
  <c r="H125"/>
  <c r="H126"/>
  <c r="H127"/>
  <c r="H128"/>
  <c r="H129"/>
  <c r="H130"/>
  <c r="H131"/>
  <c r="E131"/>
  <c r="F125"/>
  <c r="F126"/>
  <c r="F127"/>
  <c r="F128"/>
  <c r="F129"/>
  <c r="F130"/>
  <c r="F131"/>
  <c r="C125"/>
  <c r="C126"/>
  <c r="C127"/>
  <c r="C128"/>
  <c r="C129"/>
  <c r="C130"/>
  <c r="C131"/>
  <c r="D125"/>
  <c r="D126"/>
  <c r="D127"/>
  <c r="D128"/>
  <c r="D129"/>
  <c r="D130"/>
  <c r="D131"/>
  <c r="M123"/>
  <c r="N117"/>
  <c r="N118"/>
  <c r="N119"/>
  <c r="N120"/>
  <c r="N121"/>
  <c r="N122"/>
  <c r="N123"/>
  <c r="K123"/>
  <c r="L117"/>
  <c r="L118"/>
  <c r="L119"/>
  <c r="L120"/>
  <c r="L121"/>
  <c r="L122"/>
  <c r="L123"/>
  <c r="I123"/>
  <c r="J117"/>
  <c r="J118"/>
  <c r="J119"/>
  <c r="J120"/>
  <c r="J121"/>
  <c r="J122"/>
  <c r="J123"/>
  <c r="G123"/>
  <c r="H117"/>
  <c r="H118"/>
  <c r="H119"/>
  <c r="H120"/>
  <c r="H121"/>
  <c r="H122"/>
  <c r="H123"/>
  <c r="E123"/>
  <c r="F117"/>
  <c r="F118"/>
  <c r="F119"/>
  <c r="F120"/>
  <c r="F121"/>
  <c r="F122"/>
  <c r="F123"/>
  <c r="C117"/>
  <c r="C118"/>
  <c r="C119"/>
  <c r="C120"/>
  <c r="C121"/>
  <c r="C122"/>
  <c r="C123"/>
  <c r="D117"/>
  <c r="D118"/>
  <c r="D119"/>
  <c r="D120"/>
  <c r="D121"/>
  <c r="D122"/>
  <c r="D123"/>
  <c r="M115"/>
  <c r="N109"/>
  <c r="N110"/>
  <c r="N111"/>
  <c r="N112"/>
  <c r="N113"/>
  <c r="N114"/>
  <c r="N115"/>
  <c r="K115"/>
  <c r="L109"/>
  <c r="L110"/>
  <c r="L111"/>
  <c r="L112"/>
  <c r="L113"/>
  <c r="L114"/>
  <c r="L115"/>
  <c r="I115"/>
  <c r="J109"/>
  <c r="J110"/>
  <c r="J111"/>
  <c r="J112"/>
  <c r="J113"/>
  <c r="J114"/>
  <c r="J115"/>
  <c r="G115"/>
  <c r="H109"/>
  <c r="H110"/>
  <c r="H111"/>
  <c r="H112"/>
  <c r="H113"/>
  <c r="H114"/>
  <c r="H115"/>
  <c r="E115"/>
  <c r="F109"/>
  <c r="F110"/>
  <c r="F111"/>
  <c r="F112"/>
  <c r="F113"/>
  <c r="F114"/>
  <c r="F115"/>
  <c r="C109"/>
  <c r="C110"/>
  <c r="C111"/>
  <c r="C112"/>
  <c r="C113"/>
  <c r="C114"/>
  <c r="C115"/>
  <c r="D109"/>
  <c r="D110"/>
  <c r="D111"/>
  <c r="D112"/>
  <c r="D113"/>
  <c r="D114"/>
  <c r="D115"/>
  <c r="M107"/>
  <c r="N101"/>
  <c r="N102"/>
  <c r="N103"/>
  <c r="N104"/>
  <c r="N105"/>
  <c r="N106"/>
  <c r="N107"/>
  <c r="K107"/>
  <c r="L101"/>
  <c r="L102"/>
  <c r="L103"/>
  <c r="L104"/>
  <c r="L105"/>
  <c r="L106"/>
  <c r="L107"/>
  <c r="I107"/>
  <c r="J101"/>
  <c r="J102"/>
  <c r="J103"/>
  <c r="J104"/>
  <c r="J105"/>
  <c r="J106"/>
  <c r="J107"/>
  <c r="G107"/>
  <c r="H101"/>
  <c r="H102"/>
  <c r="H103"/>
  <c r="H104"/>
  <c r="H105"/>
  <c r="H106"/>
  <c r="H107"/>
  <c r="E107"/>
  <c r="F101"/>
  <c r="F102"/>
  <c r="F103"/>
  <c r="F104"/>
  <c r="F105"/>
  <c r="F106"/>
  <c r="F107"/>
  <c r="C101"/>
  <c r="C102"/>
  <c r="C103"/>
  <c r="C104"/>
  <c r="C105"/>
  <c r="C106"/>
  <c r="C107"/>
  <c r="D101"/>
  <c r="D102"/>
  <c r="D103"/>
  <c r="D104"/>
  <c r="D105"/>
  <c r="D106"/>
  <c r="D107"/>
  <c r="M99"/>
  <c r="N93"/>
  <c r="N94"/>
  <c r="N95"/>
  <c r="N96"/>
  <c r="N97"/>
  <c r="N98"/>
  <c r="N99"/>
  <c r="K99"/>
  <c r="L93"/>
  <c r="L94"/>
  <c r="L95"/>
  <c r="L96"/>
  <c r="L97"/>
  <c r="L98"/>
  <c r="L99"/>
  <c r="I99"/>
  <c r="J93"/>
  <c r="J94"/>
  <c r="J95"/>
  <c r="J96"/>
  <c r="J97"/>
  <c r="J98"/>
  <c r="J99"/>
  <c r="G99"/>
  <c r="H93"/>
  <c r="H94"/>
  <c r="H95"/>
  <c r="H96"/>
  <c r="H97"/>
  <c r="H98"/>
  <c r="H99"/>
  <c r="E99"/>
  <c r="F93"/>
  <c r="F94"/>
  <c r="F95"/>
  <c r="F96"/>
  <c r="F97"/>
  <c r="F98"/>
  <c r="F99"/>
  <c r="C93"/>
  <c r="C94"/>
  <c r="C95"/>
  <c r="C96"/>
  <c r="C97"/>
  <c r="C98"/>
  <c r="C99"/>
  <c r="D93"/>
  <c r="D94"/>
  <c r="D95"/>
  <c r="D96"/>
  <c r="D97"/>
  <c r="D98"/>
  <c r="D99"/>
  <c r="M91"/>
  <c r="N85"/>
  <c r="N86"/>
  <c r="N87"/>
  <c r="N88"/>
  <c r="N89"/>
  <c r="N90"/>
  <c r="N91"/>
  <c r="K91"/>
  <c r="L85"/>
  <c r="L86"/>
  <c r="L87"/>
  <c r="L88"/>
  <c r="L89"/>
  <c r="L90"/>
  <c r="L91"/>
  <c r="I91"/>
  <c r="J85"/>
  <c r="J86"/>
  <c r="J87"/>
  <c r="J88"/>
  <c r="J89"/>
  <c r="J90"/>
  <c r="J91"/>
  <c r="G91"/>
  <c r="H85"/>
  <c r="H86"/>
  <c r="H87"/>
  <c r="H88"/>
  <c r="H89"/>
  <c r="H90"/>
  <c r="H91"/>
  <c r="E91"/>
  <c r="F85"/>
  <c r="F86"/>
  <c r="F87"/>
  <c r="F88"/>
  <c r="F89"/>
  <c r="F90"/>
  <c r="F91"/>
  <c r="C85"/>
  <c r="C86"/>
  <c r="C87"/>
  <c r="C88"/>
  <c r="C89"/>
  <c r="C90"/>
  <c r="C91"/>
  <c r="D85"/>
  <c r="D86"/>
  <c r="D87"/>
  <c r="D88"/>
  <c r="D89"/>
  <c r="D90"/>
  <c r="D91"/>
  <c r="M83"/>
  <c r="N77"/>
  <c r="N78"/>
  <c r="N79"/>
  <c r="N80"/>
  <c r="N81"/>
  <c r="N82"/>
  <c r="N83"/>
  <c r="K83"/>
  <c r="I83"/>
  <c r="J77"/>
  <c r="J78"/>
  <c r="J79"/>
  <c r="J80"/>
  <c r="J81"/>
  <c r="J82"/>
  <c r="J83"/>
  <c r="G83"/>
  <c r="H77"/>
  <c r="H78"/>
  <c r="H79"/>
  <c r="H80"/>
  <c r="H81"/>
  <c r="H82"/>
  <c r="H83"/>
  <c r="E83"/>
  <c r="F77"/>
  <c r="F78"/>
  <c r="F79"/>
  <c r="F80"/>
  <c r="F81"/>
  <c r="F82"/>
  <c r="F83"/>
  <c r="C77"/>
  <c r="C78"/>
  <c r="C79"/>
  <c r="C80"/>
  <c r="C81"/>
  <c r="C82"/>
  <c r="C83"/>
  <c r="D77"/>
  <c r="D78"/>
  <c r="D79"/>
  <c r="D80"/>
  <c r="D81"/>
  <c r="D82"/>
  <c r="D83"/>
  <c r="M75"/>
  <c r="N69"/>
  <c r="N70"/>
  <c r="N71"/>
  <c r="N72"/>
  <c r="N73"/>
  <c r="N74"/>
  <c r="N75"/>
  <c r="K75"/>
  <c r="L69"/>
  <c r="L70"/>
  <c r="L71"/>
  <c r="L72"/>
  <c r="L73"/>
  <c r="L74"/>
  <c r="L75"/>
  <c r="I75"/>
  <c r="J69"/>
  <c r="J70"/>
  <c r="J71"/>
  <c r="J72"/>
  <c r="J73"/>
  <c r="J74"/>
  <c r="J75"/>
  <c r="G75"/>
  <c r="H69"/>
  <c r="H70"/>
  <c r="H71"/>
  <c r="H72"/>
  <c r="H73"/>
  <c r="H74"/>
  <c r="H75"/>
  <c r="E75"/>
  <c r="F69"/>
  <c r="F70"/>
  <c r="F71"/>
  <c r="F72"/>
  <c r="F73"/>
  <c r="F74"/>
  <c r="F75"/>
  <c r="C69"/>
  <c r="C70"/>
  <c r="C71"/>
  <c r="C72"/>
  <c r="C73"/>
  <c r="C74"/>
  <c r="C75"/>
  <c r="D69"/>
  <c r="D70"/>
  <c r="D71"/>
  <c r="D72"/>
  <c r="D73"/>
  <c r="D74"/>
  <c r="D75"/>
  <c r="M67"/>
  <c r="N61"/>
  <c r="N62"/>
  <c r="N63"/>
  <c r="N64"/>
  <c r="N65"/>
  <c r="N66"/>
  <c r="N67"/>
  <c r="K67"/>
  <c r="L61"/>
  <c r="L62"/>
  <c r="L63"/>
  <c r="L64"/>
  <c r="L65"/>
  <c r="L66"/>
  <c r="L67"/>
  <c r="I67"/>
  <c r="J61"/>
  <c r="J62"/>
  <c r="J63"/>
  <c r="J64"/>
  <c r="J65"/>
  <c r="J66"/>
  <c r="J67"/>
  <c r="G67"/>
  <c r="H61"/>
  <c r="H62"/>
  <c r="H63"/>
  <c r="H64"/>
  <c r="H65"/>
  <c r="H66"/>
  <c r="H67"/>
  <c r="E67"/>
  <c r="F61"/>
  <c r="F62"/>
  <c r="F63"/>
  <c r="F64"/>
  <c r="F65"/>
  <c r="F66"/>
  <c r="F67"/>
  <c r="C61"/>
  <c r="C62"/>
  <c r="C63"/>
  <c r="C64"/>
  <c r="C65"/>
  <c r="C66"/>
  <c r="C67"/>
  <c r="D61"/>
  <c r="D62"/>
  <c r="D63"/>
  <c r="D64"/>
  <c r="D65"/>
  <c r="D66"/>
  <c r="D67"/>
  <c r="M59"/>
  <c r="N53"/>
  <c r="N54"/>
  <c r="N55"/>
  <c r="N56"/>
  <c r="N57"/>
  <c r="N58"/>
  <c r="N59"/>
  <c r="K59"/>
  <c r="L53"/>
  <c r="L54"/>
  <c r="L55"/>
  <c r="L56"/>
  <c r="L57"/>
  <c r="L58"/>
  <c r="L59"/>
  <c r="I59"/>
  <c r="J53"/>
  <c r="J54"/>
  <c r="J55"/>
  <c r="J56"/>
  <c r="J57"/>
  <c r="J58"/>
  <c r="J59"/>
  <c r="G59"/>
  <c r="H53"/>
  <c r="H54"/>
  <c r="H55"/>
  <c r="H56"/>
  <c r="H57"/>
  <c r="H58"/>
  <c r="H59"/>
  <c r="E59"/>
  <c r="F53"/>
  <c r="F54"/>
  <c r="F55"/>
  <c r="F56"/>
  <c r="F57"/>
  <c r="F58"/>
  <c r="F59"/>
  <c r="C53"/>
  <c r="C54"/>
  <c r="C55"/>
  <c r="C56"/>
  <c r="C57"/>
  <c r="C58"/>
  <c r="C59"/>
  <c r="D53"/>
  <c r="D54"/>
  <c r="D55"/>
  <c r="D56"/>
  <c r="D57"/>
  <c r="D58"/>
  <c r="D59"/>
  <c r="M51"/>
  <c r="N45"/>
  <c r="N46"/>
  <c r="N47"/>
  <c r="N48"/>
  <c r="N49"/>
  <c r="N50"/>
  <c r="N51"/>
  <c r="K51"/>
  <c r="L45"/>
  <c r="L46"/>
  <c r="L47"/>
  <c r="L48"/>
  <c r="L49"/>
  <c r="L50"/>
  <c r="L51"/>
  <c r="I51"/>
  <c r="J45"/>
  <c r="J46"/>
  <c r="J47"/>
  <c r="J48"/>
  <c r="J49"/>
  <c r="J50"/>
  <c r="J51"/>
  <c r="G51"/>
  <c r="H45"/>
  <c r="H46"/>
  <c r="H47"/>
  <c r="H48"/>
  <c r="H49"/>
  <c r="H50"/>
  <c r="H51"/>
  <c r="E51"/>
  <c r="F45"/>
  <c r="F46"/>
  <c r="F47"/>
  <c r="F48"/>
  <c r="F49"/>
  <c r="F50"/>
  <c r="F51"/>
  <c r="C45"/>
  <c r="C46"/>
  <c r="C47"/>
  <c r="C48"/>
  <c r="C49"/>
  <c r="C50"/>
  <c r="C51"/>
  <c r="D45"/>
  <c r="D46"/>
  <c r="D47"/>
  <c r="D48"/>
  <c r="D49"/>
  <c r="D50"/>
  <c r="D51"/>
  <c r="M43"/>
  <c r="N37"/>
  <c r="N38"/>
  <c r="N39"/>
  <c r="N40"/>
  <c r="N41"/>
  <c r="N42"/>
  <c r="N43"/>
  <c r="K43"/>
  <c r="L37"/>
  <c r="L38"/>
  <c r="L39"/>
  <c r="L40"/>
  <c r="L41"/>
  <c r="L42"/>
  <c r="L43"/>
  <c r="I43"/>
  <c r="J37"/>
  <c r="J38"/>
  <c r="J39"/>
  <c r="J40"/>
  <c r="J41"/>
  <c r="J42"/>
  <c r="J43"/>
  <c r="G43"/>
  <c r="H37"/>
  <c r="H38"/>
  <c r="H39"/>
  <c r="H40"/>
  <c r="H41"/>
  <c r="H42"/>
  <c r="H43"/>
  <c r="E43"/>
  <c r="F37"/>
  <c r="F38"/>
  <c r="F39"/>
  <c r="F40"/>
  <c r="F41"/>
  <c r="F42"/>
  <c r="F43"/>
  <c r="C37"/>
  <c r="C38"/>
  <c r="C39"/>
  <c r="C40"/>
  <c r="C41"/>
  <c r="C42"/>
  <c r="C43"/>
  <c r="D37"/>
  <c r="D38"/>
  <c r="D39"/>
  <c r="D40"/>
  <c r="D41"/>
  <c r="D42"/>
  <c r="D43"/>
  <c r="M35"/>
  <c r="N29"/>
  <c r="N30"/>
  <c r="N31"/>
  <c r="N32"/>
  <c r="N33"/>
  <c r="N34"/>
  <c r="N35"/>
  <c r="K35"/>
  <c r="L29"/>
  <c r="L30"/>
  <c r="L31"/>
  <c r="L32"/>
  <c r="L33"/>
  <c r="L34"/>
  <c r="L35"/>
  <c r="I35"/>
  <c r="J29"/>
  <c r="J30"/>
  <c r="J31"/>
  <c r="J32"/>
  <c r="J33"/>
  <c r="J34"/>
  <c r="J35"/>
  <c r="G35"/>
  <c r="H29"/>
  <c r="H30"/>
  <c r="H31"/>
  <c r="H32"/>
  <c r="H33"/>
  <c r="H34"/>
  <c r="H35"/>
  <c r="E35"/>
  <c r="F29"/>
  <c r="F30"/>
  <c r="F31"/>
  <c r="F32"/>
  <c r="F33"/>
  <c r="F34"/>
  <c r="F35"/>
  <c r="C29"/>
  <c r="C30"/>
  <c r="C31"/>
  <c r="C32"/>
  <c r="C33"/>
  <c r="C34"/>
  <c r="C35"/>
  <c r="D29"/>
  <c r="D30"/>
  <c r="D31"/>
  <c r="D32"/>
  <c r="D33"/>
  <c r="D34"/>
  <c r="D35"/>
  <c r="M27"/>
  <c r="N21"/>
  <c r="N22"/>
  <c r="N23"/>
  <c r="N24"/>
  <c r="N25"/>
  <c r="N26"/>
  <c r="N27"/>
  <c r="K27"/>
  <c r="L21"/>
  <c r="L22"/>
  <c r="L23"/>
  <c r="L24"/>
  <c r="L25"/>
  <c r="L26"/>
  <c r="L27"/>
  <c r="I27"/>
  <c r="J21"/>
  <c r="J22"/>
  <c r="J23"/>
  <c r="J24"/>
  <c r="J25"/>
  <c r="J26"/>
  <c r="J27"/>
  <c r="G27"/>
  <c r="H21"/>
  <c r="H22"/>
  <c r="H23"/>
  <c r="H24"/>
  <c r="H25"/>
  <c r="H26"/>
  <c r="H27"/>
  <c r="E27"/>
  <c r="F21"/>
  <c r="F22"/>
  <c r="F23"/>
  <c r="F24"/>
  <c r="F25"/>
  <c r="F26"/>
  <c r="F27"/>
  <c r="C21"/>
  <c r="C22"/>
  <c r="C23"/>
  <c r="C24"/>
  <c r="C25"/>
  <c r="C26"/>
  <c r="C27"/>
  <c r="D21"/>
  <c r="D22"/>
  <c r="D23"/>
  <c r="D24"/>
  <c r="D25"/>
  <c r="D26"/>
  <c r="D27"/>
  <c r="M19"/>
  <c r="N13"/>
  <c r="N14"/>
  <c r="N15"/>
  <c r="N16"/>
  <c r="N17"/>
  <c r="N18"/>
  <c r="N19"/>
  <c r="K19"/>
  <c r="L13"/>
  <c r="L14"/>
  <c r="L15"/>
  <c r="L16"/>
  <c r="L17"/>
  <c r="L18"/>
  <c r="L19"/>
  <c r="I19"/>
  <c r="J13"/>
  <c r="J14"/>
  <c r="J15"/>
  <c r="J16"/>
  <c r="J17"/>
  <c r="J18"/>
  <c r="J19"/>
  <c r="G19"/>
  <c r="H13"/>
  <c r="H14"/>
  <c r="H15"/>
  <c r="H16"/>
  <c r="H17"/>
  <c r="H18"/>
  <c r="H19"/>
  <c r="E19"/>
  <c r="F13"/>
  <c r="F14"/>
  <c r="F15"/>
  <c r="F16"/>
  <c r="F17"/>
  <c r="F18"/>
  <c r="F19"/>
  <c r="C13"/>
  <c r="C14"/>
  <c r="C15"/>
  <c r="C16"/>
  <c r="C17"/>
  <c r="C18"/>
  <c r="C19"/>
  <c r="D13"/>
  <c r="D14"/>
  <c r="D15"/>
  <c r="D16"/>
  <c r="D17"/>
  <c r="D18"/>
  <c r="D19"/>
  <c r="M11"/>
  <c r="K11"/>
  <c r="L5"/>
  <c r="L6"/>
  <c r="L7"/>
  <c r="L8"/>
  <c r="L9"/>
  <c r="L10"/>
  <c r="L11"/>
  <c r="I11"/>
  <c r="J5"/>
  <c r="J6"/>
  <c r="J7"/>
  <c r="J8"/>
  <c r="J9"/>
  <c r="J10"/>
  <c r="J11"/>
  <c r="G11"/>
  <c r="H5"/>
  <c r="H6"/>
  <c r="H7"/>
  <c r="H8"/>
  <c r="H9"/>
  <c r="H10"/>
  <c r="H11"/>
  <c r="E11"/>
  <c r="F5"/>
  <c r="F6"/>
  <c r="F7"/>
  <c r="F8"/>
  <c r="F9"/>
  <c r="F10"/>
  <c r="F11"/>
  <c r="C5"/>
  <c r="C6"/>
  <c r="C7"/>
  <c r="C8"/>
  <c r="C9"/>
  <c r="C10"/>
  <c r="C11"/>
  <c r="D5"/>
  <c r="D6"/>
  <c r="D7"/>
  <c r="D8"/>
  <c r="D9"/>
  <c r="D10"/>
  <c r="D11"/>
</calcChain>
</file>

<file path=xl/sharedStrings.xml><?xml version="1.0" encoding="utf-8"?>
<sst xmlns="http://schemas.openxmlformats.org/spreadsheetml/2006/main" count="1175" uniqueCount="107">
  <si>
    <t>LEE COLLEGE</t>
  </si>
  <si>
    <t>LONE STAR COLLEGE - KINGWOOD</t>
  </si>
  <si>
    <t>LONE STAR COLLEGE - MONTGOMERY</t>
  </si>
  <si>
    <t>LONE STAR COLLEGE - N. HARRIS</t>
  </si>
  <si>
    <t>LONE STAR COLLEGE - TOMBALL</t>
  </si>
  <si>
    <t>MCLENNAN COMMUNITY COLLEGE</t>
  </si>
  <si>
    <t>MIDLAND COLLEGE</t>
  </si>
  <si>
    <t>NAVARRO COLLEGE</t>
  </si>
  <si>
    <t>NORTH CENTRAL TEXAS COLLEGE</t>
  </si>
  <si>
    <t>NORTHEAST TEXAS COMM COLLEGE</t>
  </si>
  <si>
    <t>ODESSA COLLEGE</t>
  </si>
  <si>
    <t>PALO ALTO COLLEGE</t>
  </si>
  <si>
    <t>PANOLA COLLEGE</t>
  </si>
  <si>
    <t>PARIS JUNIOR COLLEGE</t>
  </si>
  <si>
    <t>RANGER COLLEGE</t>
  </si>
  <si>
    <t>SAN ANTONIO COLLEGE</t>
  </si>
  <si>
    <t>SAN JACINTO COLLEGE CEN CAMPUS</t>
  </si>
  <si>
    <t>SAN JACINTO COLLEGE N CAMPUS</t>
  </si>
  <si>
    <t>SAN JACINTO COLLEGE S CAMPUS</t>
  </si>
  <si>
    <t>SOUTH PLAINS COLLEGE</t>
  </si>
  <si>
    <t>SOUTH TEXAS COLLEGE</t>
  </si>
  <si>
    <t>SOUTHWEST COLLEGIATE INSTITUTE</t>
  </si>
  <si>
    <t>SOUTHWEST TEXAS JUNIOR COLLEGE</t>
  </si>
  <si>
    <t>total</t>
    <phoneticPr fontId="2" type="noConversion"/>
  </si>
  <si>
    <t>ST. PHILIP'S COLLEGE</t>
  </si>
  <si>
    <t>TARRANT CO NORTHEAST CAMPUS</t>
  </si>
  <si>
    <t>TARRANT CO NORTHWEST CAMPUS</t>
  </si>
  <si>
    <t>TARRANT CO SOUTH CAMPUS</t>
  </si>
  <si>
    <t>TARRANT CO SOUTHEAST CAMPUS</t>
  </si>
  <si>
    <t>TEMPLE COLLEGE</t>
  </si>
  <si>
    <t>TEXARKANA COLLEGE</t>
  </si>
  <si>
    <t>TEXAS SOUTHMOST COLLEGE</t>
  </si>
  <si>
    <t>TEXAS STATE T. C. HARLINGEN</t>
  </si>
  <si>
    <t>NA</t>
    <phoneticPr fontId="2" type="noConversion"/>
  </si>
  <si>
    <t>TEXAS STATE T. C. MARSHALL</t>
  </si>
  <si>
    <t>NA</t>
    <phoneticPr fontId="2" type="noConversion"/>
  </si>
  <si>
    <t>total</t>
    <phoneticPr fontId="2" type="noConversion"/>
  </si>
  <si>
    <t>TEXAS STATE T. C. WACO</t>
  </si>
  <si>
    <t>TEXAS STATE T. C. WEST TEXAS</t>
  </si>
  <si>
    <t>TRINITY VALLEY COMM COLLEGE</t>
  </si>
  <si>
    <t>TYLER JUNIOR COLLEGE</t>
  </si>
  <si>
    <t>VERNON COLLEGE</t>
  </si>
  <si>
    <t>VICTORIA COLLEGE, THE</t>
  </si>
  <si>
    <t>WEATHERFORD COLLEGE</t>
  </si>
  <si>
    <t>WESTERN TEXAS COLLEGE</t>
  </si>
  <si>
    <t>WHARTON COUNTY JUNIOR COLLEGE</t>
  </si>
  <si>
    <t>WHARTON COUNTY JUNIOR COLLEGE</t>
    <phoneticPr fontId="2" type="noConversion"/>
  </si>
  <si>
    <t>WHARTON COUNTY JUNIOR COLLEGE</t>
    <phoneticPr fontId="2" type="noConversion"/>
  </si>
  <si>
    <t>Statewide</t>
  </si>
  <si>
    <t>total</t>
    <phoneticPr fontId="2" type="noConversion"/>
  </si>
  <si>
    <t>Community College Graduation Rates, 2001-2007</t>
    <phoneticPr fontId="2" type="noConversion"/>
  </si>
  <si>
    <t>total</t>
    <phoneticPr fontId="2" type="noConversion"/>
  </si>
  <si>
    <t>white</t>
    <phoneticPr fontId="2" type="noConversion"/>
  </si>
  <si>
    <t>black</t>
    <phoneticPr fontId="2" type="noConversion"/>
  </si>
  <si>
    <t>Hispanic</t>
    <phoneticPr fontId="2" type="noConversion"/>
  </si>
  <si>
    <t>Asian</t>
    <phoneticPr fontId="2" type="noConversion"/>
  </si>
  <si>
    <t>other</t>
    <phoneticPr fontId="2" type="noConversion"/>
  </si>
  <si>
    <t>college</t>
    <phoneticPr fontId="2" type="noConversion"/>
  </si>
  <si>
    <t>achievement after six years</t>
    <phoneticPr fontId="2" type="noConversion"/>
  </si>
  <si>
    <t>students</t>
    <phoneticPr fontId="2" type="noConversion"/>
  </si>
  <si>
    <t>percent</t>
    <phoneticPr fontId="2" type="noConversion"/>
  </si>
  <si>
    <t>ALAMO CCD NW VISTA COLLEGE</t>
  </si>
  <si>
    <t>Baccalaureate or above</t>
  </si>
  <si>
    <t>NA</t>
    <phoneticPr fontId="2" type="noConversion"/>
  </si>
  <si>
    <t>Associate</t>
  </si>
  <si>
    <t>Certificate</t>
  </si>
  <si>
    <t>NA</t>
    <phoneticPr fontId="2" type="noConversion"/>
  </si>
  <si>
    <t>Did not graduate, enrolled in 4-year institution Fall 2007</t>
  </si>
  <si>
    <t>NA</t>
    <phoneticPr fontId="2" type="noConversion"/>
  </si>
  <si>
    <t>Did not graduate, enrolled in 2-year institution Fall 2007</t>
  </si>
  <si>
    <t>Did not graduate, not enrolled</t>
  </si>
  <si>
    <t>total</t>
    <phoneticPr fontId="2" type="noConversion"/>
  </si>
  <si>
    <t>ALVIN COMMUNITY COLLEGE</t>
  </si>
  <si>
    <t>total</t>
  </si>
  <si>
    <t>AMARILLO COLLEGE</t>
  </si>
  <si>
    <t>ANGELINA COLLEGE</t>
  </si>
  <si>
    <t>AUSTIN COMMUNITY COLLEGE</t>
  </si>
  <si>
    <t xml:space="preserve"> </t>
    <phoneticPr fontId="2" type="noConversion"/>
  </si>
  <si>
    <t>BLINN COLLEGE</t>
  </si>
  <si>
    <t>BRAZOSPORT COLLEGE</t>
  </si>
  <si>
    <t>CENTRAL TEXAS COLLEGE</t>
  </si>
  <si>
    <t>CISCO COLLEGE</t>
  </si>
  <si>
    <t>CLARENDON COLLEGE</t>
  </si>
  <si>
    <t>NA</t>
    <phoneticPr fontId="2" type="noConversion"/>
  </si>
  <si>
    <t>COASTAL BEND COLLEGE</t>
  </si>
  <si>
    <t>COLLEGE OF THE MAINLAND COMMUN</t>
  </si>
  <si>
    <t>COLLIN CO COMM COLL DISTRICT</t>
  </si>
  <si>
    <t>DCCCD BROOKHAVEN COLLEGE</t>
  </si>
  <si>
    <t>DCCCD CEDAR VALLEY COLLEGE</t>
  </si>
  <si>
    <t>DCCCD EASTFIELD COLLEGE</t>
  </si>
  <si>
    <t>DCCCD EL CENTRO COLLEGE</t>
  </si>
  <si>
    <t>DCCCD MOUNTAIN VIEW COLLEGE</t>
  </si>
  <si>
    <t>DCCCD NORTH LAKE COLLEGE</t>
  </si>
  <si>
    <t>DCCCD RICHLAND COLLEGE</t>
  </si>
  <si>
    <t>DEL MAR COLLEGE</t>
  </si>
  <si>
    <t>EL PASO COMMUNITY COLLEGE DIST</t>
  </si>
  <si>
    <t>FRANK PHILLIPS COLLEGE</t>
  </si>
  <si>
    <t>GALVESTON COLLEGE</t>
  </si>
  <si>
    <t>GRAYSON COUNTY COLLEGE</t>
  </si>
  <si>
    <t>HILL COLLEGE</t>
  </si>
  <si>
    <t>HOUSTON COMMUNITY COLLEGE</t>
  </si>
  <si>
    <t>HOWARD COLLEGE</t>
  </si>
  <si>
    <t>KILGORE COLLEGE</t>
  </si>
  <si>
    <t>LAMAR INSTITUTE OF TECHNOLOGY</t>
  </si>
  <si>
    <t>LAMAR STATE COLL-ORANGE</t>
  </si>
  <si>
    <t>LAMAR STATE COLL-PORT ARTHUR</t>
  </si>
  <si>
    <t>LAREDO COMMUNITY COLLEGE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</si>
</sst>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14"/>
      <name val="Verdana"/>
    </font>
    <font>
      <b/>
      <sz val="10"/>
      <name val="Verdana"/>
    </font>
    <font>
      <sz val="8"/>
      <name val="Verdana"/>
    </font>
    <font>
      <sz val="10"/>
      <name val="Verdana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9" fontId="3" fillId="0" borderId="0" xfId="0" applyNumberFormat="1" applyFont="1" applyBorder="1"/>
    <xf numFmtId="0" fontId="1" fillId="0" borderId="0" xfId="0" applyFont="1" applyBorder="1"/>
    <xf numFmtId="9" fontId="1" fillId="0" borderId="0" xfId="0" applyNumberFormat="1" applyFont="1" applyBorder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9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/>
    </xf>
    <xf numFmtId="9" fontId="1" fillId="0" borderId="0" xfId="0" applyNumberFormat="1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3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9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O611"/>
  <sheetViews>
    <sheetView tabSelected="1" workbookViewId="0">
      <selection sqref="A1:XFD1048576"/>
    </sheetView>
  </sheetViews>
  <sheetFormatPr baseColWidth="10" defaultColWidth="29.77734375" defaultRowHeight="13"/>
  <cols>
    <col min="1" max="1" width="20.44140625" style="2" customWidth="1"/>
    <col min="2" max="2" width="28.6640625" style="2" customWidth="1"/>
    <col min="3" max="3" width="5.6640625" style="3" customWidth="1"/>
    <col min="4" max="4" width="5.109375" style="4" customWidth="1"/>
    <col min="5" max="5" width="5.6640625" style="3" customWidth="1"/>
    <col min="6" max="6" width="5.109375" style="4" customWidth="1"/>
    <col min="7" max="7" width="5.77734375" style="3" customWidth="1"/>
    <col min="8" max="8" width="7.33203125" style="4" customWidth="1"/>
    <col min="9" max="9" width="6.21875" style="3" customWidth="1"/>
    <col min="10" max="10" width="5.109375" style="4" customWidth="1"/>
    <col min="11" max="11" width="5.6640625" style="3" customWidth="1"/>
    <col min="12" max="12" width="5.5546875" style="4" customWidth="1"/>
    <col min="13" max="13" width="4.109375" style="3" customWidth="1"/>
    <col min="14" max="14" width="4.109375" style="4" customWidth="1"/>
    <col min="15" max="16384" width="29.77734375" style="3"/>
  </cols>
  <sheetData>
    <row r="2" spans="1:14">
      <c r="A2" s="1" t="s">
        <v>50</v>
      </c>
    </row>
    <row r="3" spans="1:14">
      <c r="C3" s="5" t="s">
        <v>51</v>
      </c>
      <c r="D3" s="6"/>
      <c r="E3" s="5" t="s">
        <v>52</v>
      </c>
      <c r="F3" s="6"/>
      <c r="G3" s="5" t="s">
        <v>53</v>
      </c>
      <c r="H3" s="6"/>
      <c r="I3" s="5" t="s">
        <v>54</v>
      </c>
      <c r="J3" s="6"/>
      <c r="K3" s="5" t="s">
        <v>55</v>
      </c>
      <c r="L3" s="6"/>
      <c r="M3" s="5" t="s">
        <v>56</v>
      </c>
    </row>
    <row r="4" spans="1:14">
      <c r="A4" s="1" t="s">
        <v>57</v>
      </c>
      <c r="B4" s="1" t="s">
        <v>58</v>
      </c>
      <c r="C4" s="3" t="s">
        <v>59</v>
      </c>
      <c r="D4" s="4" t="s">
        <v>60</v>
      </c>
      <c r="E4" s="3" t="s">
        <v>59</v>
      </c>
      <c r="F4" s="4" t="s">
        <v>60</v>
      </c>
      <c r="G4" s="3" t="s">
        <v>59</v>
      </c>
      <c r="H4" s="4" t="s">
        <v>60</v>
      </c>
      <c r="I4" s="3" t="s">
        <v>59</v>
      </c>
      <c r="J4" s="4" t="s">
        <v>60</v>
      </c>
      <c r="K4" s="3" t="s">
        <v>59</v>
      </c>
      <c r="L4" s="4" t="s">
        <v>60</v>
      </c>
    </row>
    <row r="5" spans="1:14" ht="14">
      <c r="A5" s="7" t="s">
        <v>61</v>
      </c>
      <c r="B5" s="8" t="s">
        <v>62</v>
      </c>
      <c r="C5" s="3">
        <f t="shared" ref="C5:C10" si="0">SUM(E5+G5+I5+K5+M5)</f>
        <v>92</v>
      </c>
      <c r="D5" s="9">
        <f>C5/C11</f>
        <v>0.17037037037037037</v>
      </c>
      <c r="E5" s="10">
        <v>43</v>
      </c>
      <c r="F5" s="9">
        <f>E5/E11</f>
        <v>0.18695652173913044</v>
      </c>
      <c r="G5" s="10">
        <v>2</v>
      </c>
      <c r="H5" s="9">
        <f>G5/G11</f>
        <v>7.407407407407407E-2</v>
      </c>
      <c r="I5" s="10">
        <v>46</v>
      </c>
      <c r="J5" s="9">
        <f>I5/I11</f>
        <v>0.16788321167883211</v>
      </c>
      <c r="K5" s="10">
        <v>1</v>
      </c>
      <c r="L5" s="9">
        <f>K5/K11</f>
        <v>0.1111111111111111</v>
      </c>
      <c r="M5" s="10">
        <v>0</v>
      </c>
      <c r="N5" s="9" t="s">
        <v>63</v>
      </c>
    </row>
    <row r="6" spans="1:14" ht="14">
      <c r="A6" s="7" t="s">
        <v>61</v>
      </c>
      <c r="B6" s="8" t="s">
        <v>64</v>
      </c>
      <c r="C6" s="3">
        <f t="shared" si="0"/>
        <v>60</v>
      </c>
      <c r="D6" s="9">
        <f>C6/C11</f>
        <v>0.1111111111111111</v>
      </c>
      <c r="E6" s="10">
        <v>15</v>
      </c>
      <c r="F6" s="9">
        <f>E6/E11</f>
        <v>6.5217391304347824E-2</v>
      </c>
      <c r="G6" s="10">
        <v>3</v>
      </c>
      <c r="H6" s="9">
        <f>G6/G11</f>
        <v>0.1111111111111111</v>
      </c>
      <c r="I6" s="10">
        <v>42</v>
      </c>
      <c r="J6" s="9">
        <f>I6/I11</f>
        <v>0.15328467153284672</v>
      </c>
      <c r="K6" s="10">
        <v>0</v>
      </c>
      <c r="L6" s="9">
        <f>K6/K11</f>
        <v>0</v>
      </c>
      <c r="M6" s="10">
        <v>0</v>
      </c>
      <c r="N6" s="9" t="s">
        <v>63</v>
      </c>
    </row>
    <row r="7" spans="1:14" ht="14">
      <c r="A7" s="7" t="s">
        <v>61</v>
      </c>
      <c r="B7" s="8" t="s">
        <v>65</v>
      </c>
      <c r="C7" s="3">
        <f t="shared" si="0"/>
        <v>3</v>
      </c>
      <c r="D7" s="9">
        <f>C7/C11</f>
        <v>5.5555555555555558E-3</v>
      </c>
      <c r="E7" s="10">
        <v>2</v>
      </c>
      <c r="F7" s="9">
        <f>E7/E11</f>
        <v>8.6956521739130436E-3</v>
      </c>
      <c r="G7" s="10">
        <v>0</v>
      </c>
      <c r="H7" s="9">
        <f>G7/G11</f>
        <v>0</v>
      </c>
      <c r="I7" s="10">
        <v>1</v>
      </c>
      <c r="J7" s="9">
        <f>I7/I11</f>
        <v>3.6496350364963502E-3</v>
      </c>
      <c r="K7" s="10">
        <v>0</v>
      </c>
      <c r="L7" s="9">
        <f>K7/K11</f>
        <v>0</v>
      </c>
      <c r="M7" s="10">
        <v>0</v>
      </c>
      <c r="N7" s="9" t="s">
        <v>66</v>
      </c>
    </row>
    <row r="8" spans="1:14" ht="14">
      <c r="A8" s="7" t="s">
        <v>61</v>
      </c>
      <c r="B8" s="8" t="s">
        <v>67</v>
      </c>
      <c r="C8" s="3">
        <f t="shared" si="0"/>
        <v>34</v>
      </c>
      <c r="D8" s="9">
        <f>C8/C11</f>
        <v>6.2962962962962957E-2</v>
      </c>
      <c r="E8" s="10">
        <v>19</v>
      </c>
      <c r="F8" s="9">
        <f>E8/E11</f>
        <v>8.2608695652173908E-2</v>
      </c>
      <c r="G8" s="10">
        <v>0</v>
      </c>
      <c r="H8" s="9">
        <f>G8/G11</f>
        <v>0</v>
      </c>
      <c r="I8" s="10">
        <v>14</v>
      </c>
      <c r="J8" s="9">
        <f>I8/I11</f>
        <v>5.1094890510948905E-2</v>
      </c>
      <c r="K8" s="10">
        <v>1</v>
      </c>
      <c r="L8" s="9">
        <f>K8/K11</f>
        <v>0.1111111111111111</v>
      </c>
      <c r="M8" s="10">
        <v>0</v>
      </c>
      <c r="N8" s="9" t="s">
        <v>68</v>
      </c>
    </row>
    <row r="9" spans="1:14" ht="14">
      <c r="A9" s="7" t="s">
        <v>61</v>
      </c>
      <c r="B9" s="8" t="s">
        <v>69</v>
      </c>
      <c r="C9" s="3">
        <f t="shared" si="0"/>
        <v>40</v>
      </c>
      <c r="D9" s="9">
        <f>C9/C11</f>
        <v>7.407407407407407E-2</v>
      </c>
      <c r="E9" s="10">
        <v>16</v>
      </c>
      <c r="F9" s="9">
        <f>E9/E11</f>
        <v>6.9565217391304349E-2</v>
      </c>
      <c r="G9" s="10">
        <v>2</v>
      </c>
      <c r="H9" s="9">
        <f>G9/G11</f>
        <v>7.407407407407407E-2</v>
      </c>
      <c r="I9" s="10">
        <v>20</v>
      </c>
      <c r="J9" s="9">
        <f>I9/I11</f>
        <v>7.2992700729927001E-2</v>
      </c>
      <c r="K9" s="10">
        <v>2</v>
      </c>
      <c r="L9" s="9">
        <f>K9/K11</f>
        <v>0.22222222222222221</v>
      </c>
      <c r="M9" s="10">
        <v>0</v>
      </c>
      <c r="N9" s="9" t="s">
        <v>63</v>
      </c>
    </row>
    <row r="10" spans="1:14" ht="14">
      <c r="A10" s="7" t="s">
        <v>61</v>
      </c>
      <c r="B10" s="11" t="s">
        <v>70</v>
      </c>
      <c r="C10" s="5">
        <f t="shared" si="0"/>
        <v>311</v>
      </c>
      <c r="D10" s="12">
        <f>C10/C11</f>
        <v>0.57592592592592595</v>
      </c>
      <c r="E10" s="10">
        <v>135</v>
      </c>
      <c r="F10" s="9">
        <f>E10/E11</f>
        <v>0.58695652173913049</v>
      </c>
      <c r="G10" s="10">
        <v>20</v>
      </c>
      <c r="H10" s="12">
        <f>G10/G11</f>
        <v>0.7407407407407407</v>
      </c>
      <c r="I10" s="10">
        <v>151</v>
      </c>
      <c r="J10" s="9">
        <f>I10/I11</f>
        <v>0.55109489051094895</v>
      </c>
      <c r="K10" s="10">
        <v>5</v>
      </c>
      <c r="L10" s="9">
        <f>K10/K11</f>
        <v>0.55555555555555558</v>
      </c>
      <c r="M10" s="10">
        <v>0</v>
      </c>
      <c r="N10" s="9" t="s">
        <v>63</v>
      </c>
    </row>
    <row r="11" spans="1:14" ht="14">
      <c r="A11" s="7" t="s">
        <v>61</v>
      </c>
      <c r="B11" s="8" t="s">
        <v>71</v>
      </c>
      <c r="C11" s="10">
        <f>SUM(C5:C10)</f>
        <v>540</v>
      </c>
      <c r="D11" s="9">
        <f>SUM(D5:D10)</f>
        <v>1</v>
      </c>
      <c r="E11" s="10">
        <f>SUM(E5:E10)</f>
        <v>230</v>
      </c>
      <c r="F11" s="9">
        <f t="shared" ref="F11:M11" si="1">SUM(F5:F10)</f>
        <v>1</v>
      </c>
      <c r="G11" s="10">
        <f t="shared" si="1"/>
        <v>27</v>
      </c>
      <c r="H11" s="9">
        <f t="shared" si="1"/>
        <v>1</v>
      </c>
      <c r="I11" s="10">
        <f t="shared" si="1"/>
        <v>274</v>
      </c>
      <c r="J11" s="9">
        <f t="shared" si="1"/>
        <v>1</v>
      </c>
      <c r="K11" s="10">
        <f t="shared" si="1"/>
        <v>9</v>
      </c>
      <c r="L11" s="9">
        <f t="shared" si="1"/>
        <v>1</v>
      </c>
      <c r="M11" s="10">
        <f t="shared" si="1"/>
        <v>0</v>
      </c>
      <c r="N11" s="9" t="s">
        <v>63</v>
      </c>
    </row>
    <row r="12" spans="1:14" ht="14">
      <c r="A12" s="7"/>
      <c r="B12" s="8"/>
      <c r="C12" s="10"/>
      <c r="D12" s="9"/>
      <c r="E12" s="10"/>
      <c r="F12" s="9"/>
      <c r="G12" s="10"/>
      <c r="H12" s="9"/>
      <c r="I12" s="10"/>
      <c r="J12" s="9"/>
      <c r="K12" s="10"/>
      <c r="L12" s="9"/>
      <c r="M12" s="10"/>
      <c r="N12" s="9"/>
    </row>
    <row r="13" spans="1:14" ht="14">
      <c r="A13" s="7" t="s">
        <v>72</v>
      </c>
      <c r="B13" s="8" t="s">
        <v>62</v>
      </c>
      <c r="C13" s="3">
        <f t="shared" ref="C13:C18" si="2">SUM(E13+G13+I13+K13+M13)</f>
        <v>66</v>
      </c>
      <c r="D13" s="9">
        <f>C13/C19</f>
        <v>0.14316702819956617</v>
      </c>
      <c r="E13" s="10">
        <v>55</v>
      </c>
      <c r="F13" s="9">
        <f>E13/E19</f>
        <v>0.15625</v>
      </c>
      <c r="G13" s="10">
        <v>0</v>
      </c>
      <c r="H13" s="9">
        <f>G13/G19</f>
        <v>0</v>
      </c>
      <c r="I13" s="10">
        <v>10</v>
      </c>
      <c r="J13" s="9">
        <f>I13/I19</f>
        <v>0.11494252873563218</v>
      </c>
      <c r="K13" s="10">
        <v>0</v>
      </c>
      <c r="L13" s="9">
        <f>K13/K19</f>
        <v>0</v>
      </c>
      <c r="M13" s="10">
        <v>1</v>
      </c>
      <c r="N13" s="9">
        <f>M13/M19</f>
        <v>0.16666666666666666</v>
      </c>
    </row>
    <row r="14" spans="1:14" ht="14">
      <c r="A14" s="7" t="s">
        <v>72</v>
      </c>
      <c r="B14" s="8" t="s">
        <v>64</v>
      </c>
      <c r="C14" s="3">
        <f t="shared" si="2"/>
        <v>79</v>
      </c>
      <c r="D14" s="9">
        <f>C14/C19</f>
        <v>0.17136659436008678</v>
      </c>
      <c r="E14" s="10">
        <v>57</v>
      </c>
      <c r="F14" s="9">
        <f>E14/E19</f>
        <v>0.16193181818181818</v>
      </c>
      <c r="G14" s="10">
        <v>1</v>
      </c>
      <c r="H14" s="9">
        <f>G14/G19</f>
        <v>0.1</v>
      </c>
      <c r="I14" s="10">
        <v>17</v>
      </c>
      <c r="J14" s="9">
        <f>I14/I19</f>
        <v>0.19540229885057472</v>
      </c>
      <c r="K14" s="10">
        <v>3</v>
      </c>
      <c r="L14" s="9">
        <f>K14/K19</f>
        <v>0.5</v>
      </c>
      <c r="M14" s="10">
        <v>1</v>
      </c>
      <c r="N14" s="9">
        <f>M14/M19</f>
        <v>0.16666666666666666</v>
      </c>
    </row>
    <row r="15" spans="1:14" ht="14">
      <c r="A15" s="7" t="s">
        <v>72</v>
      </c>
      <c r="B15" s="8" t="s">
        <v>65</v>
      </c>
      <c r="C15" s="3">
        <f t="shared" si="2"/>
        <v>25</v>
      </c>
      <c r="D15" s="9">
        <f>C15/C19</f>
        <v>5.4229934924078092E-2</v>
      </c>
      <c r="E15" s="10">
        <v>17</v>
      </c>
      <c r="F15" s="9">
        <f>E15/E19</f>
        <v>4.8295454545454544E-2</v>
      </c>
      <c r="G15" s="10">
        <v>1</v>
      </c>
      <c r="H15" s="9">
        <f>G15/G19</f>
        <v>0.1</v>
      </c>
      <c r="I15" s="10">
        <v>6</v>
      </c>
      <c r="J15" s="9">
        <f>I15/I19</f>
        <v>6.8965517241379309E-2</v>
      </c>
      <c r="K15" s="10">
        <v>1</v>
      </c>
      <c r="L15" s="9">
        <f>K15/K19</f>
        <v>0.16666666666666666</v>
      </c>
      <c r="M15" s="10">
        <v>0</v>
      </c>
      <c r="N15" s="9">
        <f>M15/M19</f>
        <v>0</v>
      </c>
    </row>
    <row r="16" spans="1:14" ht="14">
      <c r="A16" s="7" t="s">
        <v>72</v>
      </c>
      <c r="B16" s="8" t="s">
        <v>67</v>
      </c>
      <c r="C16" s="3">
        <f t="shared" si="2"/>
        <v>24</v>
      </c>
      <c r="D16" s="9">
        <f>C16/C19</f>
        <v>5.2060737527114966E-2</v>
      </c>
      <c r="E16" s="10">
        <v>20</v>
      </c>
      <c r="F16" s="9">
        <f>E16/E19</f>
        <v>5.6818181818181816E-2</v>
      </c>
      <c r="G16" s="10">
        <v>0</v>
      </c>
      <c r="H16" s="9">
        <f>G16/G19</f>
        <v>0</v>
      </c>
      <c r="I16" s="10">
        <v>4</v>
      </c>
      <c r="J16" s="9">
        <f>I16/I19</f>
        <v>4.5977011494252873E-2</v>
      </c>
      <c r="K16" s="10">
        <v>0</v>
      </c>
      <c r="L16" s="9">
        <f>K16/K19</f>
        <v>0</v>
      </c>
      <c r="M16" s="10">
        <v>0</v>
      </c>
      <c r="N16" s="9">
        <f>M16/M19</f>
        <v>0</v>
      </c>
    </row>
    <row r="17" spans="1:14" ht="14">
      <c r="A17" s="7" t="s">
        <v>72</v>
      </c>
      <c r="B17" s="8" t="s">
        <v>69</v>
      </c>
      <c r="C17" s="3">
        <f t="shared" si="2"/>
        <v>36</v>
      </c>
      <c r="D17" s="9">
        <f>C17/C19</f>
        <v>7.8091106290672452E-2</v>
      </c>
      <c r="E17" s="10">
        <v>29</v>
      </c>
      <c r="F17" s="9">
        <f>E17/E19</f>
        <v>8.2386363636363633E-2</v>
      </c>
      <c r="G17" s="10">
        <v>1</v>
      </c>
      <c r="H17" s="9">
        <f>G17/G19</f>
        <v>0.1</v>
      </c>
      <c r="I17" s="10">
        <v>4</v>
      </c>
      <c r="J17" s="9">
        <f>I17/I19</f>
        <v>4.5977011494252873E-2</v>
      </c>
      <c r="K17" s="10">
        <v>1</v>
      </c>
      <c r="L17" s="9">
        <f>K17/K19</f>
        <v>0.16666666666666666</v>
      </c>
      <c r="M17" s="10">
        <v>1</v>
      </c>
      <c r="N17" s="9">
        <f>M17/M19</f>
        <v>0.16666666666666666</v>
      </c>
    </row>
    <row r="18" spans="1:14" ht="14">
      <c r="A18" s="7" t="s">
        <v>72</v>
      </c>
      <c r="B18" s="11" t="s">
        <v>70</v>
      </c>
      <c r="C18" s="5">
        <f t="shared" si="2"/>
        <v>231</v>
      </c>
      <c r="D18" s="12">
        <f>C18/C19</f>
        <v>0.50108459869848154</v>
      </c>
      <c r="E18" s="10">
        <v>174</v>
      </c>
      <c r="F18" s="9">
        <f>E18/E19</f>
        <v>0.49431818181818182</v>
      </c>
      <c r="G18" s="10">
        <v>7</v>
      </c>
      <c r="H18" s="9">
        <f>G18/G19</f>
        <v>0.7</v>
      </c>
      <c r="I18" s="10">
        <v>46</v>
      </c>
      <c r="J18" s="9">
        <f>I18/I19</f>
        <v>0.52873563218390807</v>
      </c>
      <c r="K18" s="10">
        <v>1</v>
      </c>
      <c r="L18" s="9">
        <f>K18/K19</f>
        <v>0.16666666666666666</v>
      </c>
      <c r="M18" s="10">
        <v>3</v>
      </c>
      <c r="N18" s="9">
        <f>M18/M19</f>
        <v>0.5</v>
      </c>
    </row>
    <row r="19" spans="1:14" ht="14">
      <c r="A19" s="7" t="s">
        <v>72</v>
      </c>
      <c r="B19" s="13" t="s">
        <v>73</v>
      </c>
      <c r="C19" s="10">
        <f>SUM(C13:C18)</f>
        <v>461</v>
      </c>
      <c r="D19" s="9">
        <f>SUM(D13:D18)</f>
        <v>1</v>
      </c>
      <c r="E19" s="10">
        <f>SUM(E13:E18)</f>
        <v>352</v>
      </c>
      <c r="F19" s="9">
        <f t="shared" ref="F19:N19" si="3">SUM(F13:F18)</f>
        <v>1</v>
      </c>
      <c r="G19" s="10">
        <f t="shared" si="3"/>
        <v>10</v>
      </c>
      <c r="H19" s="9">
        <f t="shared" si="3"/>
        <v>1</v>
      </c>
      <c r="I19" s="10">
        <f t="shared" si="3"/>
        <v>87</v>
      </c>
      <c r="J19" s="9">
        <f t="shared" si="3"/>
        <v>1</v>
      </c>
      <c r="K19" s="10">
        <f t="shared" si="3"/>
        <v>6</v>
      </c>
      <c r="L19" s="9">
        <f t="shared" si="3"/>
        <v>0.99999999999999989</v>
      </c>
      <c r="M19" s="10">
        <f t="shared" si="3"/>
        <v>6</v>
      </c>
      <c r="N19" s="9">
        <f t="shared" si="3"/>
        <v>1</v>
      </c>
    </row>
    <row r="20" spans="1:14" ht="14">
      <c r="A20" s="7"/>
      <c r="B20" s="13"/>
      <c r="C20" s="10"/>
      <c r="D20" s="9"/>
      <c r="E20" s="10"/>
      <c r="F20" s="9"/>
      <c r="G20" s="10"/>
      <c r="H20" s="9"/>
      <c r="I20" s="10"/>
      <c r="J20" s="9"/>
      <c r="K20" s="10"/>
      <c r="L20" s="9"/>
      <c r="M20" s="10"/>
      <c r="N20" s="9"/>
    </row>
    <row r="21" spans="1:14" ht="14">
      <c r="A21" s="7" t="s">
        <v>74</v>
      </c>
      <c r="B21" s="8" t="s">
        <v>62</v>
      </c>
      <c r="C21" s="3">
        <f t="shared" ref="C21:C26" si="4">SUM(E21+G21+I21+K21+M21)</f>
        <v>93</v>
      </c>
      <c r="D21" s="9">
        <f>C21/C27</f>
        <v>0.11938382541720154</v>
      </c>
      <c r="E21" s="10">
        <v>80</v>
      </c>
      <c r="F21" s="9">
        <f>E21/E27</f>
        <v>0.14260249554367202</v>
      </c>
      <c r="G21" s="10">
        <v>2</v>
      </c>
      <c r="H21" s="9">
        <f>G21/G27</f>
        <v>8.3333333333333329E-2</v>
      </c>
      <c r="I21" s="10">
        <v>9</v>
      </c>
      <c r="J21" s="9">
        <f>I21/I27</f>
        <v>6.2068965517241378E-2</v>
      </c>
      <c r="K21" s="10">
        <v>1</v>
      </c>
      <c r="L21" s="9">
        <f>K21/K27</f>
        <v>4.5454545454545456E-2</v>
      </c>
      <c r="M21" s="10">
        <v>1</v>
      </c>
      <c r="N21" s="9">
        <f>M21/M27</f>
        <v>3.7037037037037035E-2</v>
      </c>
    </row>
    <row r="22" spans="1:14" ht="14">
      <c r="A22" s="7" t="s">
        <v>74</v>
      </c>
      <c r="B22" s="8" t="s">
        <v>64</v>
      </c>
      <c r="C22" s="3">
        <f t="shared" si="4"/>
        <v>98</v>
      </c>
      <c r="D22" s="9">
        <f>C22/C27</f>
        <v>0.1258023106546855</v>
      </c>
      <c r="E22" s="10">
        <v>68</v>
      </c>
      <c r="F22" s="9">
        <f>E22/E27</f>
        <v>0.12121212121212122</v>
      </c>
      <c r="G22" s="10">
        <v>2</v>
      </c>
      <c r="H22" s="9">
        <f>G22/G27</f>
        <v>8.3333333333333329E-2</v>
      </c>
      <c r="I22" s="10">
        <v>21</v>
      </c>
      <c r="J22" s="9">
        <f>I22/I27</f>
        <v>0.14482758620689656</v>
      </c>
      <c r="K22" s="10">
        <v>1</v>
      </c>
      <c r="L22" s="9">
        <f>K22/K27</f>
        <v>4.5454545454545456E-2</v>
      </c>
      <c r="M22" s="10">
        <v>6</v>
      </c>
      <c r="N22" s="9">
        <f>M22/M27</f>
        <v>0.22222222222222221</v>
      </c>
    </row>
    <row r="23" spans="1:14" ht="14">
      <c r="A23" s="7" t="s">
        <v>74</v>
      </c>
      <c r="B23" s="8" t="s">
        <v>65</v>
      </c>
      <c r="C23" s="3">
        <f t="shared" si="4"/>
        <v>28</v>
      </c>
      <c r="D23" s="9">
        <f>C23/C27</f>
        <v>3.5943517329910142E-2</v>
      </c>
      <c r="E23" s="10">
        <v>13</v>
      </c>
      <c r="F23" s="9">
        <f>E23/E27</f>
        <v>2.3172905525846704E-2</v>
      </c>
      <c r="G23" s="10">
        <v>2</v>
      </c>
      <c r="H23" s="9">
        <f>G23/G27</f>
        <v>8.3333333333333329E-2</v>
      </c>
      <c r="I23" s="10">
        <v>10</v>
      </c>
      <c r="J23" s="9">
        <f>I23/I27</f>
        <v>6.8965517241379309E-2</v>
      </c>
      <c r="K23" s="10">
        <v>2</v>
      </c>
      <c r="L23" s="9">
        <f>K23/K27</f>
        <v>9.0909090909090912E-2</v>
      </c>
      <c r="M23" s="10">
        <v>1</v>
      </c>
      <c r="N23" s="9">
        <f>M23/M27</f>
        <v>3.7037037037037035E-2</v>
      </c>
    </row>
    <row r="24" spans="1:14" ht="14">
      <c r="A24" s="7" t="s">
        <v>74</v>
      </c>
      <c r="B24" s="8" t="s">
        <v>67</v>
      </c>
      <c r="C24" s="3">
        <f t="shared" si="4"/>
        <v>35</v>
      </c>
      <c r="D24" s="9">
        <f>C24/C27</f>
        <v>4.4929396662387676E-2</v>
      </c>
      <c r="E24" s="10">
        <v>30</v>
      </c>
      <c r="F24" s="9">
        <f>E24/E27</f>
        <v>5.3475935828877004E-2</v>
      </c>
      <c r="G24" s="10">
        <v>0</v>
      </c>
      <c r="H24" s="9">
        <f>G24/G27</f>
        <v>0</v>
      </c>
      <c r="I24" s="10">
        <v>5</v>
      </c>
      <c r="J24" s="9">
        <f>I24/I27</f>
        <v>3.4482758620689655E-2</v>
      </c>
      <c r="K24" s="10">
        <v>0</v>
      </c>
      <c r="L24" s="9">
        <f>K24/K27</f>
        <v>0</v>
      </c>
      <c r="M24" s="10">
        <v>0</v>
      </c>
      <c r="N24" s="9">
        <f>M24/M27</f>
        <v>0</v>
      </c>
    </row>
    <row r="25" spans="1:14" ht="14">
      <c r="A25" s="7" t="s">
        <v>74</v>
      </c>
      <c r="B25" s="8" t="s">
        <v>69</v>
      </c>
      <c r="C25" s="3">
        <f t="shared" si="4"/>
        <v>61</v>
      </c>
      <c r="D25" s="9">
        <f>C25/C27</f>
        <v>7.8305519897304235E-2</v>
      </c>
      <c r="E25" s="10">
        <v>45</v>
      </c>
      <c r="F25" s="9">
        <f>E25/E27</f>
        <v>8.0213903743315509E-2</v>
      </c>
      <c r="G25" s="10">
        <v>3</v>
      </c>
      <c r="H25" s="9">
        <f>G25/G27</f>
        <v>0.125</v>
      </c>
      <c r="I25" s="10">
        <v>7</v>
      </c>
      <c r="J25" s="9">
        <f>I25/I27</f>
        <v>4.8275862068965517E-2</v>
      </c>
      <c r="K25" s="10">
        <v>4</v>
      </c>
      <c r="L25" s="9">
        <f>K25/K27</f>
        <v>0.18181818181818182</v>
      </c>
      <c r="M25" s="10">
        <v>2</v>
      </c>
      <c r="N25" s="9">
        <f>M25/M27</f>
        <v>7.407407407407407E-2</v>
      </c>
    </row>
    <row r="26" spans="1:14" ht="14">
      <c r="A26" s="7" t="s">
        <v>74</v>
      </c>
      <c r="B26" s="11" t="s">
        <v>70</v>
      </c>
      <c r="C26" s="5">
        <f t="shared" si="4"/>
        <v>464</v>
      </c>
      <c r="D26" s="12">
        <f>C26/C27</f>
        <v>0.59563543003851094</v>
      </c>
      <c r="E26" s="10">
        <v>325</v>
      </c>
      <c r="F26" s="9">
        <f>E26/E27</f>
        <v>0.57932263814616758</v>
      </c>
      <c r="G26" s="10">
        <v>15</v>
      </c>
      <c r="H26" s="9">
        <f>G26/G27</f>
        <v>0.625</v>
      </c>
      <c r="I26" s="10">
        <v>93</v>
      </c>
      <c r="J26" s="9">
        <f>I26/I27</f>
        <v>0.64137931034482754</v>
      </c>
      <c r="K26" s="10">
        <v>14</v>
      </c>
      <c r="L26" s="9">
        <f>K26/K27</f>
        <v>0.63636363636363635</v>
      </c>
      <c r="M26" s="10">
        <v>17</v>
      </c>
      <c r="N26" s="9">
        <f>M26/M27</f>
        <v>0.62962962962962965</v>
      </c>
    </row>
    <row r="27" spans="1:14" ht="14">
      <c r="A27" s="7" t="s">
        <v>74</v>
      </c>
      <c r="B27" s="13" t="s">
        <v>73</v>
      </c>
      <c r="C27" s="10">
        <f t="shared" ref="C27" si="5">SUM(C21:C26)</f>
        <v>779</v>
      </c>
      <c r="D27" s="9">
        <f>SUM(D21:D26)</f>
        <v>1</v>
      </c>
      <c r="E27" s="10">
        <f>SUM(E21:E26)</f>
        <v>561</v>
      </c>
      <c r="F27" s="9">
        <f t="shared" ref="F27:N27" si="6">SUM(F21:F26)</f>
        <v>1</v>
      </c>
      <c r="G27" s="10">
        <f t="shared" si="6"/>
        <v>24</v>
      </c>
      <c r="H27" s="9">
        <f t="shared" si="6"/>
        <v>1</v>
      </c>
      <c r="I27" s="10">
        <f t="shared" si="6"/>
        <v>145</v>
      </c>
      <c r="J27" s="9">
        <f t="shared" si="6"/>
        <v>1</v>
      </c>
      <c r="K27" s="10">
        <f t="shared" si="6"/>
        <v>22</v>
      </c>
      <c r="L27" s="9">
        <f t="shared" si="6"/>
        <v>1</v>
      </c>
      <c r="M27" s="10">
        <f t="shared" si="6"/>
        <v>27</v>
      </c>
      <c r="N27" s="9">
        <f t="shared" si="6"/>
        <v>1</v>
      </c>
    </row>
    <row r="28" spans="1:14" ht="14">
      <c r="A28" s="7"/>
      <c r="B28" s="13"/>
      <c r="C28" s="10"/>
      <c r="D28" s="9"/>
      <c r="E28" s="10"/>
      <c r="F28" s="9"/>
      <c r="G28" s="10"/>
      <c r="H28" s="9"/>
      <c r="I28" s="10"/>
      <c r="J28" s="9"/>
      <c r="K28" s="10"/>
      <c r="L28" s="9"/>
      <c r="M28" s="10"/>
      <c r="N28" s="9"/>
    </row>
    <row r="29" spans="1:14" ht="14">
      <c r="A29" s="7" t="s">
        <v>75</v>
      </c>
      <c r="B29" s="8" t="s">
        <v>62</v>
      </c>
      <c r="C29" s="3">
        <f t="shared" ref="C29:C34" si="7">SUM(E29+G29+I29+K29+M29)</f>
        <v>58</v>
      </c>
      <c r="D29" s="9">
        <f>C29/C35</f>
        <v>8.6696562032884908E-2</v>
      </c>
      <c r="E29" s="10">
        <v>47</v>
      </c>
      <c r="F29" s="9">
        <f>E29/E35</f>
        <v>0.1006423982869379</v>
      </c>
      <c r="G29" s="10">
        <v>8</v>
      </c>
      <c r="H29" s="9">
        <f>G29/G35</f>
        <v>6.2992125984251968E-2</v>
      </c>
      <c r="I29" s="10">
        <v>2</v>
      </c>
      <c r="J29" s="9">
        <f>I29/I35</f>
        <v>2.9850746268656716E-2</v>
      </c>
      <c r="K29" s="10">
        <v>1</v>
      </c>
      <c r="L29" s="9">
        <f>K29/K35</f>
        <v>0.16666666666666666</v>
      </c>
      <c r="M29" s="10">
        <v>0</v>
      </c>
      <c r="N29" s="9">
        <f>M29/M35</f>
        <v>0</v>
      </c>
    </row>
    <row r="30" spans="1:14" ht="14">
      <c r="A30" s="7" t="s">
        <v>75</v>
      </c>
      <c r="B30" s="8" t="s">
        <v>64</v>
      </c>
      <c r="C30" s="3">
        <f t="shared" si="7"/>
        <v>70</v>
      </c>
      <c r="D30" s="9">
        <f>C30/C35</f>
        <v>0.10463378176382661</v>
      </c>
      <c r="E30" s="10">
        <v>55</v>
      </c>
      <c r="F30" s="9">
        <f>E30/E35</f>
        <v>0.11777301927194861</v>
      </c>
      <c r="G30" s="10">
        <v>6</v>
      </c>
      <c r="H30" s="9">
        <f>G30/G35</f>
        <v>4.7244094488188976E-2</v>
      </c>
      <c r="I30" s="10">
        <v>7</v>
      </c>
      <c r="J30" s="9">
        <f>I30/I35</f>
        <v>0.1044776119402985</v>
      </c>
      <c r="K30" s="10">
        <v>2</v>
      </c>
      <c r="L30" s="9">
        <f>K30/K35</f>
        <v>0.33333333333333331</v>
      </c>
      <c r="M30" s="10">
        <v>0</v>
      </c>
      <c r="N30" s="9">
        <f>M30/M35</f>
        <v>0</v>
      </c>
    </row>
    <row r="31" spans="1:14" ht="14">
      <c r="A31" s="7" t="s">
        <v>75</v>
      </c>
      <c r="B31" s="8" t="s">
        <v>65</v>
      </c>
      <c r="C31" s="3">
        <f t="shared" si="7"/>
        <v>40</v>
      </c>
      <c r="D31" s="9">
        <f>C31/C35</f>
        <v>5.9790732436472344E-2</v>
      </c>
      <c r="E31" s="10">
        <v>29</v>
      </c>
      <c r="F31" s="9">
        <f>E31/E35</f>
        <v>6.2098501070663809E-2</v>
      </c>
      <c r="G31" s="10">
        <v>7</v>
      </c>
      <c r="H31" s="9">
        <f>G31/G35</f>
        <v>5.5118110236220472E-2</v>
      </c>
      <c r="I31" s="10">
        <v>4</v>
      </c>
      <c r="J31" s="9">
        <f>I31/I35</f>
        <v>5.9701492537313432E-2</v>
      </c>
      <c r="K31" s="10">
        <v>0</v>
      </c>
      <c r="L31" s="9">
        <f>K31/K35</f>
        <v>0</v>
      </c>
      <c r="M31" s="10">
        <v>0</v>
      </c>
      <c r="N31" s="9">
        <f>M31/M35</f>
        <v>0</v>
      </c>
    </row>
    <row r="32" spans="1:14" ht="14">
      <c r="A32" s="7" t="s">
        <v>75</v>
      </c>
      <c r="B32" s="8" t="s">
        <v>67</v>
      </c>
      <c r="C32" s="3">
        <f t="shared" si="7"/>
        <v>34</v>
      </c>
      <c r="D32" s="9">
        <f>C32/C35</f>
        <v>5.0822122571001493E-2</v>
      </c>
      <c r="E32" s="10">
        <v>27</v>
      </c>
      <c r="F32" s="9">
        <f>E32/E35</f>
        <v>5.7815845824411134E-2</v>
      </c>
      <c r="G32" s="10">
        <v>5</v>
      </c>
      <c r="H32" s="9">
        <f>G32/G35</f>
        <v>3.937007874015748E-2</v>
      </c>
      <c r="I32" s="10">
        <v>2</v>
      </c>
      <c r="J32" s="9">
        <f>I32/I35</f>
        <v>2.9850746268656716E-2</v>
      </c>
      <c r="K32" s="10">
        <v>0</v>
      </c>
      <c r="L32" s="9">
        <f>K32/K35</f>
        <v>0</v>
      </c>
      <c r="M32" s="10">
        <v>0</v>
      </c>
      <c r="N32" s="9">
        <f>M32/M35</f>
        <v>0</v>
      </c>
    </row>
    <row r="33" spans="1:15" ht="14">
      <c r="A33" s="7" t="s">
        <v>75</v>
      </c>
      <c r="B33" s="8" t="s">
        <v>69</v>
      </c>
      <c r="C33" s="3">
        <f t="shared" si="7"/>
        <v>37</v>
      </c>
      <c r="D33" s="9">
        <f>C33/C35</f>
        <v>5.5306427503736919E-2</v>
      </c>
      <c r="E33" s="10">
        <v>19</v>
      </c>
      <c r="F33" s="9">
        <f>E33/E35</f>
        <v>4.068522483940043E-2</v>
      </c>
      <c r="G33" s="10">
        <v>12</v>
      </c>
      <c r="H33" s="9">
        <f>G33/G35</f>
        <v>9.4488188976377951E-2</v>
      </c>
      <c r="I33" s="10">
        <v>6</v>
      </c>
      <c r="J33" s="9">
        <f>I33/I35</f>
        <v>8.9552238805970144E-2</v>
      </c>
      <c r="K33" s="10">
        <v>0</v>
      </c>
      <c r="L33" s="9">
        <f>K33/K35</f>
        <v>0</v>
      </c>
      <c r="M33" s="10">
        <v>0</v>
      </c>
      <c r="N33" s="9">
        <f>M33/M35</f>
        <v>0</v>
      </c>
    </row>
    <row r="34" spans="1:15" ht="14">
      <c r="A34" s="7" t="s">
        <v>75</v>
      </c>
      <c r="B34" s="11" t="s">
        <v>70</v>
      </c>
      <c r="C34" s="5">
        <f t="shared" si="7"/>
        <v>430</v>
      </c>
      <c r="D34" s="12">
        <f>C34/C35</f>
        <v>0.64275037369207777</v>
      </c>
      <c r="E34" s="10">
        <v>290</v>
      </c>
      <c r="F34" s="9">
        <f>E34/E35</f>
        <v>0.62098501070663814</v>
      </c>
      <c r="G34" s="10">
        <v>89</v>
      </c>
      <c r="H34" s="12">
        <f>G34/G35</f>
        <v>0.70078740157480313</v>
      </c>
      <c r="I34" s="10">
        <v>46</v>
      </c>
      <c r="J34" s="9">
        <f>I34/I35</f>
        <v>0.68656716417910446</v>
      </c>
      <c r="K34" s="10">
        <v>3</v>
      </c>
      <c r="L34" s="9">
        <f>K34/K35</f>
        <v>0.5</v>
      </c>
      <c r="M34" s="10">
        <v>2</v>
      </c>
      <c r="N34" s="9">
        <f>M34/M35</f>
        <v>1</v>
      </c>
    </row>
    <row r="35" spans="1:15" ht="14">
      <c r="A35" s="7" t="s">
        <v>75</v>
      </c>
      <c r="B35" s="13" t="s">
        <v>73</v>
      </c>
      <c r="C35" s="10">
        <f t="shared" ref="C35" si="8">SUM(C29:C34)</f>
        <v>669</v>
      </c>
      <c r="D35" s="9">
        <f>SUM(D29:D34)</f>
        <v>1</v>
      </c>
      <c r="E35" s="10">
        <f>SUM(E29:E34)</f>
        <v>467</v>
      </c>
      <c r="F35" s="9">
        <f t="shared" ref="F35:N35" si="9">SUM(F29:F34)</f>
        <v>1</v>
      </c>
      <c r="G35" s="10">
        <f t="shared" si="9"/>
        <v>127</v>
      </c>
      <c r="H35" s="9">
        <f t="shared" si="9"/>
        <v>1</v>
      </c>
      <c r="I35" s="10">
        <f t="shared" si="9"/>
        <v>67</v>
      </c>
      <c r="J35" s="9">
        <f t="shared" si="9"/>
        <v>1</v>
      </c>
      <c r="K35" s="10">
        <f t="shared" si="9"/>
        <v>6</v>
      </c>
      <c r="L35" s="9">
        <f t="shared" si="9"/>
        <v>1</v>
      </c>
      <c r="M35" s="10">
        <f t="shared" si="9"/>
        <v>2</v>
      </c>
      <c r="N35" s="9">
        <f t="shared" si="9"/>
        <v>1</v>
      </c>
    </row>
    <row r="36" spans="1:15" ht="14">
      <c r="A36" s="7"/>
      <c r="B36" s="13"/>
      <c r="C36" s="10"/>
      <c r="D36" s="9"/>
      <c r="E36" s="10"/>
      <c r="F36" s="9"/>
      <c r="G36" s="10"/>
      <c r="H36" s="9"/>
      <c r="I36" s="10"/>
      <c r="J36" s="9"/>
      <c r="K36" s="10"/>
      <c r="L36" s="9"/>
      <c r="M36" s="10"/>
      <c r="N36" s="9"/>
    </row>
    <row r="37" spans="1:15" ht="14">
      <c r="A37" s="7" t="s">
        <v>76</v>
      </c>
      <c r="B37" s="8" t="s">
        <v>62</v>
      </c>
      <c r="C37" s="3">
        <f t="shared" ref="C37:C42" si="10">SUM(E37+G37+I37+K37+M37)</f>
        <v>309</v>
      </c>
      <c r="D37" s="9">
        <f>C37/C43</f>
        <v>0.20262295081967213</v>
      </c>
      <c r="E37" s="10">
        <v>227</v>
      </c>
      <c r="F37" s="9">
        <f>E37/E43</f>
        <v>0.23474663908996898</v>
      </c>
      <c r="G37" s="10">
        <v>6</v>
      </c>
      <c r="H37" s="9">
        <f>G37/G43</f>
        <v>0.08</v>
      </c>
      <c r="I37" s="10">
        <v>39</v>
      </c>
      <c r="J37" s="9">
        <f>I37/I43</f>
        <v>0.15</v>
      </c>
      <c r="K37" s="10">
        <v>27</v>
      </c>
      <c r="L37" s="9">
        <f>K37/K43</f>
        <v>0.26732673267326734</v>
      </c>
      <c r="M37" s="10">
        <v>10</v>
      </c>
      <c r="N37" s="9">
        <f>M37/M43</f>
        <v>8.1967213114754092E-2</v>
      </c>
      <c r="O37" s="3" t="s">
        <v>77</v>
      </c>
    </row>
    <row r="38" spans="1:15" ht="14">
      <c r="A38" s="7" t="s">
        <v>76</v>
      </c>
      <c r="B38" s="8" t="s">
        <v>64</v>
      </c>
      <c r="C38" s="3">
        <f t="shared" si="10"/>
        <v>60</v>
      </c>
      <c r="D38" s="9">
        <f>C38/C43</f>
        <v>3.9344262295081971E-2</v>
      </c>
      <c r="E38" s="10">
        <v>35</v>
      </c>
      <c r="F38" s="9">
        <f>E38/E43</f>
        <v>3.6194415718717683E-2</v>
      </c>
      <c r="G38" s="10">
        <v>3</v>
      </c>
      <c r="H38" s="9">
        <f>G38/G43</f>
        <v>0.04</v>
      </c>
      <c r="I38" s="10">
        <v>15</v>
      </c>
      <c r="J38" s="9">
        <f>I38/I43</f>
        <v>5.7692307692307696E-2</v>
      </c>
      <c r="K38" s="10">
        <v>5</v>
      </c>
      <c r="L38" s="9">
        <f>K38/K43</f>
        <v>4.9504950495049507E-2</v>
      </c>
      <c r="M38" s="10">
        <v>2</v>
      </c>
      <c r="N38" s="9">
        <f>M38/M43</f>
        <v>1.6393442622950821E-2</v>
      </c>
    </row>
    <row r="39" spans="1:15" ht="14">
      <c r="A39" s="7" t="s">
        <v>76</v>
      </c>
      <c r="B39" s="8" t="s">
        <v>65</v>
      </c>
      <c r="C39" s="3">
        <f t="shared" si="10"/>
        <v>20</v>
      </c>
      <c r="D39" s="9">
        <f>C39/C43</f>
        <v>1.3114754098360656E-2</v>
      </c>
      <c r="E39" s="10">
        <v>11</v>
      </c>
      <c r="F39" s="9">
        <f>E39/E43</f>
        <v>1.1375387797311272E-2</v>
      </c>
      <c r="G39" s="10">
        <v>1</v>
      </c>
      <c r="H39" s="9">
        <f>G39/G43</f>
        <v>1.3333333333333334E-2</v>
      </c>
      <c r="I39" s="10">
        <v>4</v>
      </c>
      <c r="J39" s="9">
        <f>I39/I43</f>
        <v>1.5384615384615385E-2</v>
      </c>
      <c r="K39" s="10">
        <v>1</v>
      </c>
      <c r="L39" s="9">
        <f>K39/K43</f>
        <v>9.9009900990099011E-3</v>
      </c>
      <c r="M39" s="10">
        <v>3</v>
      </c>
      <c r="N39" s="9">
        <f>M39/M43</f>
        <v>2.4590163934426229E-2</v>
      </c>
    </row>
    <row r="40" spans="1:15" ht="14">
      <c r="A40" s="7" t="s">
        <v>76</v>
      </c>
      <c r="B40" s="8" t="s">
        <v>67</v>
      </c>
      <c r="C40" s="3">
        <f t="shared" si="10"/>
        <v>166</v>
      </c>
      <c r="D40" s="9">
        <f>C40/C43</f>
        <v>0.10885245901639344</v>
      </c>
      <c r="E40" s="10">
        <v>116</v>
      </c>
      <c r="F40" s="9">
        <f>E40/E43</f>
        <v>0.11995863495346432</v>
      </c>
      <c r="G40" s="10">
        <v>3</v>
      </c>
      <c r="H40" s="9">
        <f>G40/G43</f>
        <v>0.04</v>
      </c>
      <c r="I40" s="10">
        <v>33</v>
      </c>
      <c r="J40" s="9">
        <f>I40/I43</f>
        <v>0.12692307692307692</v>
      </c>
      <c r="K40" s="10">
        <v>8</v>
      </c>
      <c r="L40" s="9">
        <f>K40/K43</f>
        <v>7.9207920792079209E-2</v>
      </c>
      <c r="M40" s="10">
        <v>6</v>
      </c>
      <c r="N40" s="9">
        <f>M40/M43</f>
        <v>4.9180327868852458E-2</v>
      </c>
    </row>
    <row r="41" spans="1:15" ht="14">
      <c r="A41" s="7" t="s">
        <v>76</v>
      </c>
      <c r="B41" s="8" t="s">
        <v>69</v>
      </c>
      <c r="C41" s="3">
        <f t="shared" si="10"/>
        <v>102</v>
      </c>
      <c r="D41" s="9">
        <f>C41/C43</f>
        <v>6.6885245901639342E-2</v>
      </c>
      <c r="E41" s="10">
        <v>72</v>
      </c>
      <c r="F41" s="9">
        <f>E41/E43</f>
        <v>7.4457083764219237E-2</v>
      </c>
      <c r="G41" s="10">
        <v>5</v>
      </c>
      <c r="H41" s="9">
        <f>G41/G43</f>
        <v>6.6666666666666666E-2</v>
      </c>
      <c r="I41" s="10">
        <v>15</v>
      </c>
      <c r="J41" s="9">
        <f>I41/I43</f>
        <v>5.7692307692307696E-2</v>
      </c>
      <c r="K41" s="10">
        <v>6</v>
      </c>
      <c r="L41" s="9">
        <f>K41/K43</f>
        <v>5.9405940594059403E-2</v>
      </c>
      <c r="M41" s="10">
        <v>4</v>
      </c>
      <c r="N41" s="9">
        <f>M41/M43</f>
        <v>3.2786885245901641E-2</v>
      </c>
    </row>
    <row r="42" spans="1:15" ht="14">
      <c r="A42" s="7" t="s">
        <v>76</v>
      </c>
      <c r="B42" s="11" t="s">
        <v>70</v>
      </c>
      <c r="C42" s="5">
        <f t="shared" si="10"/>
        <v>868</v>
      </c>
      <c r="D42" s="12">
        <f>C42/C43</f>
        <v>0.56918032786885242</v>
      </c>
      <c r="E42" s="10">
        <v>506</v>
      </c>
      <c r="F42" s="9">
        <f>E42/E43</f>
        <v>0.52326783867631854</v>
      </c>
      <c r="G42" s="10">
        <v>57</v>
      </c>
      <c r="H42" s="9">
        <f>G42/G43</f>
        <v>0.76</v>
      </c>
      <c r="I42" s="10">
        <v>154</v>
      </c>
      <c r="J42" s="9">
        <f>I42/I43</f>
        <v>0.59230769230769231</v>
      </c>
      <c r="K42" s="10">
        <v>54</v>
      </c>
      <c r="L42" s="9">
        <f>K42/K43</f>
        <v>0.53465346534653468</v>
      </c>
      <c r="M42" s="10">
        <v>97</v>
      </c>
      <c r="N42" s="9">
        <f>M42/M43</f>
        <v>0.79508196721311475</v>
      </c>
    </row>
    <row r="43" spans="1:15" ht="14">
      <c r="A43" s="7" t="s">
        <v>76</v>
      </c>
      <c r="B43" s="13" t="s">
        <v>73</v>
      </c>
      <c r="C43" s="10">
        <f t="shared" ref="C43" si="11">SUM(C37:C42)</f>
        <v>1525</v>
      </c>
      <c r="D43" s="9">
        <f>SUM(D37:D42)</f>
        <v>1</v>
      </c>
      <c r="E43" s="10">
        <f>SUM(E37:E42)</f>
        <v>967</v>
      </c>
      <c r="F43" s="9">
        <f t="shared" ref="F43:N43" si="12">SUM(F37:F42)</f>
        <v>1</v>
      </c>
      <c r="G43" s="10">
        <f t="shared" si="12"/>
        <v>75</v>
      </c>
      <c r="H43" s="9">
        <f t="shared" si="12"/>
        <v>1</v>
      </c>
      <c r="I43" s="10">
        <f t="shared" si="12"/>
        <v>260</v>
      </c>
      <c r="J43" s="9">
        <f t="shared" si="12"/>
        <v>1</v>
      </c>
      <c r="K43" s="10">
        <f t="shared" si="12"/>
        <v>101</v>
      </c>
      <c r="L43" s="9">
        <f t="shared" si="12"/>
        <v>1</v>
      </c>
      <c r="M43" s="10">
        <f t="shared" si="12"/>
        <v>122</v>
      </c>
      <c r="N43" s="9">
        <f t="shared" si="12"/>
        <v>1</v>
      </c>
    </row>
    <row r="44" spans="1:15" ht="14">
      <c r="A44" s="7"/>
      <c r="B44" s="13"/>
      <c r="C44" s="10"/>
      <c r="D44" s="9"/>
      <c r="E44" s="10"/>
      <c r="F44" s="9"/>
      <c r="G44" s="10"/>
      <c r="H44" s="9"/>
      <c r="I44" s="10"/>
      <c r="J44" s="9"/>
      <c r="K44" s="10"/>
      <c r="L44" s="9"/>
      <c r="M44" s="10"/>
      <c r="N44" s="9"/>
    </row>
    <row r="45" spans="1:15" ht="14">
      <c r="A45" s="7" t="s">
        <v>78</v>
      </c>
      <c r="B45" s="8" t="s">
        <v>62</v>
      </c>
      <c r="C45" s="3">
        <f t="shared" ref="C45:C50" si="13">SUM(E45+G45+I45+K45+M45)</f>
        <v>1692</v>
      </c>
      <c r="D45" s="9">
        <f>C45/C51</f>
        <v>0.37759428698951125</v>
      </c>
      <c r="E45" s="14">
        <v>1516</v>
      </c>
      <c r="F45" s="9">
        <f>E45/E51</f>
        <v>0.43339050886220698</v>
      </c>
      <c r="G45" s="10">
        <v>47</v>
      </c>
      <c r="H45" s="9">
        <f>G45/G51</f>
        <v>0.11633663366336634</v>
      </c>
      <c r="I45" s="10">
        <v>93</v>
      </c>
      <c r="J45" s="9">
        <f>I45/I51</f>
        <v>0.22738386308068459</v>
      </c>
      <c r="K45" s="10">
        <v>18</v>
      </c>
      <c r="L45" s="9">
        <f>K45/K51</f>
        <v>0.51428571428571423</v>
      </c>
      <c r="M45" s="10">
        <v>18</v>
      </c>
      <c r="N45" s="9">
        <f>M45/M51</f>
        <v>0.13333333333333333</v>
      </c>
    </row>
    <row r="46" spans="1:15" ht="14">
      <c r="A46" s="7" t="s">
        <v>78</v>
      </c>
      <c r="B46" s="8" t="s">
        <v>64</v>
      </c>
      <c r="C46" s="3">
        <f t="shared" si="13"/>
        <v>363</v>
      </c>
      <c r="D46" s="9">
        <f>C46/C51</f>
        <v>8.1008703414416419E-2</v>
      </c>
      <c r="E46" s="10">
        <v>283</v>
      </c>
      <c r="F46" s="9">
        <f>E46/E51</f>
        <v>8.090337335620354E-2</v>
      </c>
      <c r="G46" s="10">
        <v>25</v>
      </c>
      <c r="H46" s="9">
        <f>G46/G51</f>
        <v>6.1881188118811881E-2</v>
      </c>
      <c r="I46" s="10">
        <v>42</v>
      </c>
      <c r="J46" s="9">
        <f>I46/I51</f>
        <v>0.10268948655256724</v>
      </c>
      <c r="K46" s="10">
        <v>2</v>
      </c>
      <c r="L46" s="9">
        <f>K46/K51</f>
        <v>5.7142857142857141E-2</v>
      </c>
      <c r="M46" s="10">
        <v>11</v>
      </c>
      <c r="N46" s="9">
        <f>M46/M51</f>
        <v>8.1481481481481488E-2</v>
      </c>
    </row>
    <row r="47" spans="1:15" ht="14">
      <c r="A47" s="7" t="s">
        <v>78</v>
      </c>
      <c r="B47" s="8" t="s">
        <v>65</v>
      </c>
      <c r="C47" s="3">
        <f t="shared" si="13"/>
        <v>115</v>
      </c>
      <c r="D47" s="9">
        <f>C47/C51</f>
        <v>2.5663914304842668E-2</v>
      </c>
      <c r="E47" s="10">
        <v>85</v>
      </c>
      <c r="F47" s="9">
        <f>E47/E51</f>
        <v>2.4299599771297885E-2</v>
      </c>
      <c r="G47" s="10">
        <v>14</v>
      </c>
      <c r="H47" s="9">
        <f>G47/G51</f>
        <v>3.4653465346534656E-2</v>
      </c>
      <c r="I47" s="10">
        <v>15</v>
      </c>
      <c r="J47" s="9">
        <f>I47/I51</f>
        <v>3.6674816625916873E-2</v>
      </c>
      <c r="K47" s="10">
        <v>1</v>
      </c>
      <c r="L47" s="9">
        <f>K47/K51</f>
        <v>2.8571428571428571E-2</v>
      </c>
      <c r="M47" s="10">
        <v>0</v>
      </c>
      <c r="N47" s="9">
        <f>M47/M51</f>
        <v>0</v>
      </c>
    </row>
    <row r="48" spans="1:15" ht="14">
      <c r="A48" s="7" t="s">
        <v>78</v>
      </c>
      <c r="B48" s="8" t="s">
        <v>67</v>
      </c>
      <c r="C48" s="3">
        <f t="shared" si="13"/>
        <v>298</v>
      </c>
      <c r="D48" s="9">
        <f>C48/C51</f>
        <v>6.6503012720374913E-2</v>
      </c>
      <c r="E48" s="10">
        <v>243</v>
      </c>
      <c r="F48" s="9">
        <f>E48/E51</f>
        <v>6.9468267581475132E-2</v>
      </c>
      <c r="G48" s="10">
        <v>24</v>
      </c>
      <c r="H48" s="9">
        <f>G48/G51</f>
        <v>5.9405940594059403E-2</v>
      </c>
      <c r="I48" s="10">
        <v>28</v>
      </c>
      <c r="J48" s="9">
        <f>I48/I51</f>
        <v>6.8459657701711488E-2</v>
      </c>
      <c r="K48" s="10">
        <v>3</v>
      </c>
      <c r="L48" s="9">
        <f>K48/K51</f>
        <v>8.5714285714285715E-2</v>
      </c>
      <c r="M48" s="10">
        <v>0</v>
      </c>
      <c r="N48" s="9">
        <f>M48/M51</f>
        <v>0</v>
      </c>
    </row>
    <row r="49" spans="1:14" ht="14">
      <c r="A49" s="7" t="s">
        <v>78</v>
      </c>
      <c r="B49" s="8" t="s">
        <v>69</v>
      </c>
      <c r="C49" s="3">
        <f t="shared" si="13"/>
        <v>164</v>
      </c>
      <c r="D49" s="9">
        <f>C49/C51</f>
        <v>3.6598973443427808E-2</v>
      </c>
      <c r="E49" s="10">
        <v>120</v>
      </c>
      <c r="F49" s="9">
        <f>E49/E51</f>
        <v>3.430531732418525E-2</v>
      </c>
      <c r="G49" s="10">
        <v>16</v>
      </c>
      <c r="H49" s="9">
        <f>G49/G51</f>
        <v>3.9603960396039604E-2</v>
      </c>
      <c r="I49" s="10">
        <v>27</v>
      </c>
      <c r="J49" s="9">
        <f>I49/I51</f>
        <v>6.6014669926650366E-2</v>
      </c>
      <c r="K49" s="10">
        <v>0</v>
      </c>
      <c r="L49" s="9">
        <f>K49/K51</f>
        <v>0</v>
      </c>
      <c r="M49" s="10">
        <v>1</v>
      </c>
      <c r="N49" s="9">
        <f>M49/M51</f>
        <v>7.4074074074074077E-3</v>
      </c>
    </row>
    <row r="50" spans="1:14" ht="14">
      <c r="A50" s="7" t="s">
        <v>78</v>
      </c>
      <c r="B50" s="11" t="s">
        <v>70</v>
      </c>
      <c r="C50" s="5">
        <f t="shared" si="13"/>
        <v>1849</v>
      </c>
      <c r="D50" s="12">
        <f>C50/C51</f>
        <v>0.4126311091274269</v>
      </c>
      <c r="E50" s="14">
        <v>1251</v>
      </c>
      <c r="F50" s="9">
        <f>E50/E51</f>
        <v>0.35763293310463123</v>
      </c>
      <c r="G50" s="10">
        <v>278</v>
      </c>
      <c r="H50" s="9">
        <f>G50/G51</f>
        <v>0.68811881188118806</v>
      </c>
      <c r="I50" s="10">
        <v>204</v>
      </c>
      <c r="J50" s="9">
        <f>I50/I51</f>
        <v>0.49877750611246946</v>
      </c>
      <c r="K50" s="10">
        <v>11</v>
      </c>
      <c r="L50" s="9">
        <f>K50/K51</f>
        <v>0.31428571428571428</v>
      </c>
      <c r="M50" s="10">
        <v>105</v>
      </c>
      <c r="N50" s="9">
        <f>M50/M51</f>
        <v>0.77777777777777779</v>
      </c>
    </row>
    <row r="51" spans="1:14" ht="14">
      <c r="A51" s="7" t="s">
        <v>78</v>
      </c>
      <c r="B51" s="13" t="s">
        <v>73</v>
      </c>
      <c r="C51" s="10">
        <f t="shared" ref="C51" si="14">SUM(C45:C50)</f>
        <v>4481</v>
      </c>
      <c r="D51" s="9">
        <f>SUM(D45:D50)</f>
        <v>1</v>
      </c>
      <c r="E51" s="10">
        <f>SUM(E45:E50)</f>
        <v>3498</v>
      </c>
      <c r="F51" s="9">
        <f t="shared" ref="F51:N51" si="15">SUM(F45:F50)</f>
        <v>1.0000000000000002</v>
      </c>
      <c r="G51" s="10">
        <f t="shared" si="15"/>
        <v>404</v>
      </c>
      <c r="H51" s="9">
        <f t="shared" si="15"/>
        <v>1</v>
      </c>
      <c r="I51" s="10">
        <f t="shared" si="15"/>
        <v>409</v>
      </c>
      <c r="J51" s="9">
        <f t="shared" si="15"/>
        <v>1</v>
      </c>
      <c r="K51" s="10">
        <f t="shared" si="15"/>
        <v>35</v>
      </c>
      <c r="L51" s="9">
        <f t="shared" si="15"/>
        <v>1</v>
      </c>
      <c r="M51" s="10">
        <f t="shared" si="15"/>
        <v>135</v>
      </c>
      <c r="N51" s="9">
        <f t="shared" si="15"/>
        <v>1</v>
      </c>
    </row>
    <row r="52" spans="1:14" ht="14">
      <c r="A52" s="7"/>
      <c r="B52" s="13"/>
      <c r="C52" s="10"/>
      <c r="D52" s="9"/>
      <c r="E52" s="10"/>
      <c r="F52" s="9"/>
      <c r="G52" s="10"/>
      <c r="H52" s="9"/>
      <c r="I52" s="10"/>
      <c r="J52" s="9"/>
      <c r="K52" s="10"/>
      <c r="L52" s="9"/>
      <c r="M52" s="10"/>
      <c r="N52" s="9"/>
    </row>
    <row r="53" spans="1:14" ht="14">
      <c r="A53" s="7" t="s">
        <v>79</v>
      </c>
      <c r="B53" s="8" t="s">
        <v>62</v>
      </c>
      <c r="C53" s="3">
        <f t="shared" ref="C53:C58" si="16">SUM(E53+G53+I53+K53+M53)</f>
        <v>68</v>
      </c>
      <c r="D53" s="9">
        <f>C53/C59</f>
        <v>0.17571059431524547</v>
      </c>
      <c r="E53" s="10">
        <v>58</v>
      </c>
      <c r="F53" s="9">
        <f>E53/E59</f>
        <v>0.2196969696969697</v>
      </c>
      <c r="G53" s="10">
        <v>4</v>
      </c>
      <c r="H53" s="9">
        <f>G53/G59</f>
        <v>0.12121212121212122</v>
      </c>
      <c r="I53" s="10">
        <v>6</v>
      </c>
      <c r="J53" s="9">
        <f>I53/I59</f>
        <v>7.792207792207792E-2</v>
      </c>
      <c r="K53" s="10">
        <v>0</v>
      </c>
      <c r="L53" s="9">
        <f>K53/K59</f>
        <v>0</v>
      </c>
      <c r="M53" s="10">
        <v>0</v>
      </c>
      <c r="N53" s="9">
        <f>M53/M59</f>
        <v>0</v>
      </c>
    </row>
    <row r="54" spans="1:14" ht="14">
      <c r="A54" s="7" t="s">
        <v>79</v>
      </c>
      <c r="B54" s="8" t="s">
        <v>64</v>
      </c>
      <c r="C54" s="3">
        <f t="shared" si="16"/>
        <v>49</v>
      </c>
      <c r="D54" s="9">
        <f>C54/C59</f>
        <v>0.12661498708010335</v>
      </c>
      <c r="E54" s="10">
        <v>35</v>
      </c>
      <c r="F54" s="9">
        <f>E54/E59</f>
        <v>0.13257575757575757</v>
      </c>
      <c r="G54" s="10">
        <v>3</v>
      </c>
      <c r="H54" s="9">
        <f>G54/G59</f>
        <v>9.0909090909090912E-2</v>
      </c>
      <c r="I54" s="10">
        <v>10</v>
      </c>
      <c r="J54" s="9">
        <f>I54/I59</f>
        <v>0.12987012987012986</v>
      </c>
      <c r="K54" s="10">
        <v>1</v>
      </c>
      <c r="L54" s="9">
        <f>K54/K59</f>
        <v>0.2</v>
      </c>
      <c r="M54" s="10">
        <v>0</v>
      </c>
      <c r="N54" s="9">
        <f>M54/M59</f>
        <v>0</v>
      </c>
    </row>
    <row r="55" spans="1:14" ht="14">
      <c r="A55" s="7" t="s">
        <v>79</v>
      </c>
      <c r="B55" s="8" t="s">
        <v>65</v>
      </c>
      <c r="C55" s="3">
        <f t="shared" si="16"/>
        <v>15</v>
      </c>
      <c r="D55" s="9">
        <f>C55/C59</f>
        <v>3.875968992248062E-2</v>
      </c>
      <c r="E55" s="10">
        <v>9</v>
      </c>
      <c r="F55" s="9">
        <f>E55/E59</f>
        <v>3.4090909090909088E-2</v>
      </c>
      <c r="G55" s="10">
        <v>1</v>
      </c>
      <c r="H55" s="9">
        <f>G55/G59</f>
        <v>3.0303030303030304E-2</v>
      </c>
      <c r="I55" s="10">
        <v>4</v>
      </c>
      <c r="J55" s="9">
        <f>I55/I59</f>
        <v>5.1948051948051951E-2</v>
      </c>
      <c r="K55" s="10">
        <v>0</v>
      </c>
      <c r="L55" s="9">
        <f>K55/K59</f>
        <v>0</v>
      </c>
      <c r="M55" s="10">
        <v>1</v>
      </c>
      <c r="N55" s="9">
        <f>M55/M59</f>
        <v>0.125</v>
      </c>
    </row>
    <row r="56" spans="1:14" ht="14">
      <c r="A56" s="7" t="s">
        <v>79</v>
      </c>
      <c r="B56" s="8" t="s">
        <v>67</v>
      </c>
      <c r="C56" s="3">
        <f t="shared" si="16"/>
        <v>25</v>
      </c>
      <c r="D56" s="9">
        <f>C56/C59</f>
        <v>6.4599483204134361E-2</v>
      </c>
      <c r="E56" s="10">
        <v>18</v>
      </c>
      <c r="F56" s="9">
        <f>E56/E59</f>
        <v>6.8181818181818177E-2</v>
      </c>
      <c r="G56" s="10">
        <v>1</v>
      </c>
      <c r="H56" s="9">
        <f>G56/G59</f>
        <v>3.0303030303030304E-2</v>
      </c>
      <c r="I56" s="10">
        <v>4</v>
      </c>
      <c r="J56" s="9">
        <f>I56/I59</f>
        <v>5.1948051948051951E-2</v>
      </c>
      <c r="K56" s="10">
        <v>1</v>
      </c>
      <c r="L56" s="9">
        <f>K56/K59</f>
        <v>0.2</v>
      </c>
      <c r="M56" s="10">
        <v>1</v>
      </c>
      <c r="N56" s="9">
        <f>M56/M59</f>
        <v>0.125</v>
      </c>
    </row>
    <row r="57" spans="1:14" ht="14">
      <c r="A57" s="7" t="s">
        <v>79</v>
      </c>
      <c r="B57" s="8" t="s">
        <v>69</v>
      </c>
      <c r="C57" s="3">
        <f t="shared" si="16"/>
        <v>30</v>
      </c>
      <c r="D57" s="9">
        <f>C57/C59</f>
        <v>7.7519379844961239E-2</v>
      </c>
      <c r="E57" s="10">
        <v>15</v>
      </c>
      <c r="F57" s="9">
        <f>E57/E59</f>
        <v>5.6818181818181816E-2</v>
      </c>
      <c r="G57" s="10">
        <v>4</v>
      </c>
      <c r="H57" s="9">
        <f>G57/G59</f>
        <v>0.12121212121212122</v>
      </c>
      <c r="I57" s="10">
        <v>10</v>
      </c>
      <c r="J57" s="9">
        <f>I57/I59</f>
        <v>0.12987012987012986</v>
      </c>
      <c r="K57" s="10">
        <v>0</v>
      </c>
      <c r="L57" s="9">
        <f>K57/K59</f>
        <v>0</v>
      </c>
      <c r="M57" s="10">
        <v>1</v>
      </c>
      <c r="N57" s="9">
        <f>M57/M59</f>
        <v>0.125</v>
      </c>
    </row>
    <row r="58" spans="1:14" ht="14">
      <c r="A58" s="7" t="s">
        <v>79</v>
      </c>
      <c r="B58" s="11" t="s">
        <v>70</v>
      </c>
      <c r="C58" s="5">
        <f t="shared" si="16"/>
        <v>200</v>
      </c>
      <c r="D58" s="12">
        <f>C58/C59</f>
        <v>0.51679586563307489</v>
      </c>
      <c r="E58" s="10">
        <v>129</v>
      </c>
      <c r="F58" s="9">
        <f>E58/E59</f>
        <v>0.48863636363636365</v>
      </c>
      <c r="G58" s="10">
        <v>20</v>
      </c>
      <c r="H58" s="9">
        <f>G58/G59</f>
        <v>0.60606060606060608</v>
      </c>
      <c r="I58" s="10">
        <v>43</v>
      </c>
      <c r="J58" s="9">
        <f>I58/I59</f>
        <v>0.55844155844155841</v>
      </c>
      <c r="K58" s="10">
        <v>3</v>
      </c>
      <c r="L58" s="9">
        <f>K58/K59</f>
        <v>0.6</v>
      </c>
      <c r="M58" s="10">
        <v>5</v>
      </c>
      <c r="N58" s="9">
        <f>M58/M59</f>
        <v>0.625</v>
      </c>
    </row>
    <row r="59" spans="1:14" ht="14">
      <c r="A59" s="7" t="s">
        <v>79</v>
      </c>
      <c r="B59" s="13" t="s">
        <v>73</v>
      </c>
      <c r="C59" s="10">
        <f t="shared" ref="C59" si="17">SUM(C53:C58)</f>
        <v>387</v>
      </c>
      <c r="D59" s="9">
        <f>SUM(D53:D58)</f>
        <v>1</v>
      </c>
      <c r="E59" s="10">
        <f>SUM(E53:E58)</f>
        <v>264</v>
      </c>
      <c r="F59" s="9">
        <f t="shared" ref="F59:N59" si="18">SUM(F53:F58)</f>
        <v>1</v>
      </c>
      <c r="G59" s="10">
        <f t="shared" si="18"/>
        <v>33</v>
      </c>
      <c r="H59" s="9">
        <f t="shared" si="18"/>
        <v>1</v>
      </c>
      <c r="I59" s="10">
        <f t="shared" si="18"/>
        <v>77</v>
      </c>
      <c r="J59" s="9">
        <f t="shared" si="18"/>
        <v>1</v>
      </c>
      <c r="K59" s="10">
        <f t="shared" si="18"/>
        <v>5</v>
      </c>
      <c r="L59" s="9">
        <f t="shared" si="18"/>
        <v>1</v>
      </c>
      <c r="M59" s="10">
        <f t="shared" si="18"/>
        <v>8</v>
      </c>
      <c r="N59" s="9">
        <f t="shared" si="18"/>
        <v>1</v>
      </c>
    </row>
    <row r="60" spans="1:14" ht="14">
      <c r="A60" s="7"/>
      <c r="B60" s="13"/>
      <c r="C60" s="10"/>
      <c r="D60" s="9"/>
      <c r="E60" s="10"/>
      <c r="F60" s="9"/>
      <c r="G60" s="10"/>
      <c r="H60" s="9"/>
      <c r="I60" s="10"/>
      <c r="J60" s="9"/>
      <c r="K60" s="10"/>
      <c r="L60" s="9"/>
      <c r="M60" s="10"/>
      <c r="N60" s="9"/>
    </row>
    <row r="61" spans="1:14" ht="14">
      <c r="A61" s="7" t="s">
        <v>80</v>
      </c>
      <c r="B61" s="8" t="s">
        <v>62</v>
      </c>
      <c r="C61" s="3">
        <f t="shared" ref="C61:C66" si="19">SUM(E61+G61+I61+K61+M61)</f>
        <v>63</v>
      </c>
      <c r="D61" s="9">
        <f>C61/C67</f>
        <v>0.10570469798657718</v>
      </c>
      <c r="E61" s="10">
        <v>39</v>
      </c>
      <c r="F61" s="9">
        <f>E61/E67</f>
        <v>0.12913907284768211</v>
      </c>
      <c r="G61" s="10">
        <v>12</v>
      </c>
      <c r="H61" s="9">
        <f>G61/G67</f>
        <v>0.08</v>
      </c>
      <c r="I61" s="10">
        <v>6</v>
      </c>
      <c r="J61" s="9">
        <f>I61/I67</f>
        <v>6.5934065934065936E-2</v>
      </c>
      <c r="K61" s="10">
        <v>5</v>
      </c>
      <c r="L61" s="9">
        <f>K61/K67</f>
        <v>0.14705882352941177</v>
      </c>
      <c r="M61" s="10">
        <v>1</v>
      </c>
      <c r="N61" s="9">
        <f>M61/M67</f>
        <v>5.2631578947368418E-2</v>
      </c>
    </row>
    <row r="62" spans="1:14" ht="14">
      <c r="A62" s="7" t="s">
        <v>80</v>
      </c>
      <c r="B62" s="8" t="s">
        <v>64</v>
      </c>
      <c r="C62" s="3">
        <f t="shared" si="19"/>
        <v>64</v>
      </c>
      <c r="D62" s="9">
        <f>C62/C67</f>
        <v>0.10738255033557047</v>
      </c>
      <c r="E62" s="10">
        <v>36</v>
      </c>
      <c r="F62" s="9">
        <f>E62/E67</f>
        <v>0.11920529801324503</v>
      </c>
      <c r="G62" s="10">
        <v>14</v>
      </c>
      <c r="H62" s="9">
        <f>G62/G67</f>
        <v>9.3333333333333338E-2</v>
      </c>
      <c r="I62" s="10">
        <v>8</v>
      </c>
      <c r="J62" s="9">
        <f>I62/I67</f>
        <v>8.7912087912087919E-2</v>
      </c>
      <c r="K62" s="10">
        <v>3</v>
      </c>
      <c r="L62" s="9">
        <f>K62/K67</f>
        <v>8.8235294117647065E-2</v>
      </c>
      <c r="M62" s="10">
        <v>3</v>
      </c>
      <c r="N62" s="9">
        <f>M62/M67</f>
        <v>0.15789473684210525</v>
      </c>
    </row>
    <row r="63" spans="1:14" ht="14">
      <c r="A63" s="7" t="s">
        <v>80</v>
      </c>
      <c r="B63" s="8" t="s">
        <v>65</v>
      </c>
      <c r="C63" s="3">
        <f t="shared" si="19"/>
        <v>38</v>
      </c>
      <c r="D63" s="9">
        <f>C63/C67</f>
        <v>6.3758389261744972E-2</v>
      </c>
      <c r="E63" s="10">
        <v>24</v>
      </c>
      <c r="F63" s="9">
        <f>E63/E67</f>
        <v>7.9470198675496692E-2</v>
      </c>
      <c r="G63" s="10">
        <v>6</v>
      </c>
      <c r="H63" s="9">
        <f>G63/G67</f>
        <v>0.04</v>
      </c>
      <c r="I63" s="10">
        <v>7</v>
      </c>
      <c r="J63" s="9">
        <f>I63/I67</f>
        <v>7.6923076923076927E-2</v>
      </c>
      <c r="K63" s="10">
        <v>1</v>
      </c>
      <c r="L63" s="9">
        <f>K63/K67</f>
        <v>2.9411764705882353E-2</v>
      </c>
      <c r="M63" s="10">
        <v>0</v>
      </c>
      <c r="N63" s="9">
        <f>M63/M67</f>
        <v>0</v>
      </c>
    </row>
    <row r="64" spans="1:14" ht="14">
      <c r="A64" s="7" t="s">
        <v>80</v>
      </c>
      <c r="B64" s="8" t="s">
        <v>67</v>
      </c>
      <c r="C64" s="3">
        <f t="shared" si="19"/>
        <v>23</v>
      </c>
      <c r="D64" s="9">
        <f>C64/C67</f>
        <v>3.8590604026845637E-2</v>
      </c>
      <c r="E64" s="10">
        <v>13</v>
      </c>
      <c r="F64" s="9">
        <f>E64/E67</f>
        <v>4.3046357615894038E-2</v>
      </c>
      <c r="G64" s="10">
        <v>4</v>
      </c>
      <c r="H64" s="9">
        <f>G64/G67</f>
        <v>2.6666666666666668E-2</v>
      </c>
      <c r="I64" s="10">
        <v>3</v>
      </c>
      <c r="J64" s="9">
        <f>I64/I67</f>
        <v>3.2967032967032968E-2</v>
      </c>
      <c r="K64" s="10">
        <v>3</v>
      </c>
      <c r="L64" s="9">
        <f>K64/K67</f>
        <v>8.8235294117647065E-2</v>
      </c>
      <c r="M64" s="10">
        <v>0</v>
      </c>
      <c r="N64" s="9">
        <f>M64/M67</f>
        <v>0</v>
      </c>
    </row>
    <row r="65" spans="1:14" ht="14">
      <c r="A65" s="7" t="s">
        <v>80</v>
      </c>
      <c r="B65" s="8" t="s">
        <v>69</v>
      </c>
      <c r="C65" s="3">
        <f t="shared" si="19"/>
        <v>27</v>
      </c>
      <c r="D65" s="9">
        <f>C65/C67</f>
        <v>4.5302013422818789E-2</v>
      </c>
      <c r="E65" s="10">
        <v>11</v>
      </c>
      <c r="F65" s="9">
        <f>E65/E67</f>
        <v>3.6423841059602648E-2</v>
      </c>
      <c r="G65" s="10">
        <v>8</v>
      </c>
      <c r="H65" s="9">
        <f>G65/G67</f>
        <v>5.3333333333333337E-2</v>
      </c>
      <c r="I65" s="10">
        <v>4</v>
      </c>
      <c r="J65" s="9">
        <f>I65/I67</f>
        <v>4.3956043956043959E-2</v>
      </c>
      <c r="K65" s="10">
        <v>2</v>
      </c>
      <c r="L65" s="9">
        <f>K65/K67</f>
        <v>5.8823529411764705E-2</v>
      </c>
      <c r="M65" s="10">
        <v>2</v>
      </c>
      <c r="N65" s="9">
        <f>M65/M67</f>
        <v>0.10526315789473684</v>
      </c>
    </row>
    <row r="66" spans="1:14" ht="14">
      <c r="A66" s="7" t="s">
        <v>80</v>
      </c>
      <c r="B66" s="11" t="s">
        <v>70</v>
      </c>
      <c r="C66" s="5">
        <f t="shared" si="19"/>
        <v>381</v>
      </c>
      <c r="D66" s="12">
        <f>C66/C67</f>
        <v>0.63926174496644295</v>
      </c>
      <c r="E66" s="10">
        <v>179</v>
      </c>
      <c r="F66" s="9">
        <f>E66/E67</f>
        <v>0.5927152317880795</v>
      </c>
      <c r="G66" s="10">
        <v>106</v>
      </c>
      <c r="H66" s="9">
        <f>G66/G67</f>
        <v>0.70666666666666667</v>
      </c>
      <c r="I66" s="10">
        <v>63</v>
      </c>
      <c r="J66" s="9">
        <f>I66/I67</f>
        <v>0.69230769230769229</v>
      </c>
      <c r="K66" s="10">
        <v>20</v>
      </c>
      <c r="L66" s="9">
        <f>K66/K67</f>
        <v>0.58823529411764708</v>
      </c>
      <c r="M66" s="10">
        <v>13</v>
      </c>
      <c r="N66" s="9">
        <f>M66/M67</f>
        <v>0.68421052631578949</v>
      </c>
    </row>
    <row r="67" spans="1:14" ht="14">
      <c r="A67" s="7" t="s">
        <v>80</v>
      </c>
      <c r="B67" s="13" t="s">
        <v>73</v>
      </c>
      <c r="C67" s="10">
        <f t="shared" ref="C67" si="20">SUM(C61:C66)</f>
        <v>596</v>
      </c>
      <c r="D67" s="9">
        <f>SUM(D61:D66)</f>
        <v>1</v>
      </c>
      <c r="E67" s="10">
        <f>SUM(E61:E66)</f>
        <v>302</v>
      </c>
      <c r="F67" s="9">
        <f t="shared" ref="F67:N67" si="21">SUM(F61:F66)</f>
        <v>1</v>
      </c>
      <c r="G67" s="10">
        <f t="shared" si="21"/>
        <v>150</v>
      </c>
      <c r="H67" s="9">
        <f t="shared" si="21"/>
        <v>1</v>
      </c>
      <c r="I67" s="10">
        <f t="shared" si="21"/>
        <v>91</v>
      </c>
      <c r="J67" s="9">
        <f t="shared" si="21"/>
        <v>1</v>
      </c>
      <c r="K67" s="10">
        <f t="shared" si="21"/>
        <v>34</v>
      </c>
      <c r="L67" s="9">
        <f t="shared" si="21"/>
        <v>1</v>
      </c>
      <c r="M67" s="10">
        <f t="shared" si="21"/>
        <v>19</v>
      </c>
      <c r="N67" s="9">
        <f t="shared" si="21"/>
        <v>1</v>
      </c>
    </row>
    <row r="68" spans="1:14" ht="14">
      <c r="A68" s="7"/>
      <c r="B68" s="13"/>
      <c r="C68" s="10"/>
      <c r="D68" s="9"/>
      <c r="E68" s="10"/>
      <c r="F68" s="9"/>
      <c r="G68" s="10"/>
      <c r="H68" s="9"/>
      <c r="I68" s="10"/>
      <c r="J68" s="9"/>
      <c r="K68" s="10"/>
      <c r="L68" s="9"/>
      <c r="M68" s="10"/>
      <c r="N68" s="9"/>
    </row>
    <row r="69" spans="1:14" ht="14">
      <c r="A69" s="7" t="s">
        <v>81</v>
      </c>
      <c r="B69" s="8" t="s">
        <v>62</v>
      </c>
      <c r="C69" s="3">
        <f t="shared" ref="C69:C74" si="22">SUM(E69+G69+I69+K69+M69)</f>
        <v>71</v>
      </c>
      <c r="D69" s="9">
        <f>C69/C75</f>
        <v>0.13421550094517959</v>
      </c>
      <c r="E69" s="10">
        <v>52</v>
      </c>
      <c r="F69" s="9">
        <f>E69/E75</f>
        <v>0.15757575757575756</v>
      </c>
      <c r="G69" s="10">
        <v>8</v>
      </c>
      <c r="H69" s="9">
        <f>G69/G75</f>
        <v>7.0175438596491224E-2</v>
      </c>
      <c r="I69" s="10">
        <v>11</v>
      </c>
      <c r="J69" s="9">
        <f>I69/I75</f>
        <v>0.14473684210526316</v>
      </c>
      <c r="K69" s="10">
        <v>0</v>
      </c>
      <c r="L69" s="9">
        <f>K69/K75</f>
        <v>0</v>
      </c>
      <c r="M69" s="10">
        <v>0</v>
      </c>
      <c r="N69" s="9">
        <f>M69/M75</f>
        <v>0</v>
      </c>
    </row>
    <row r="70" spans="1:14" ht="14">
      <c r="A70" s="7" t="s">
        <v>81</v>
      </c>
      <c r="B70" s="8" t="s">
        <v>64</v>
      </c>
      <c r="C70" s="3">
        <f t="shared" si="22"/>
        <v>48</v>
      </c>
      <c r="D70" s="9">
        <f>C70/C75</f>
        <v>9.0737240075614373E-2</v>
      </c>
      <c r="E70" s="10">
        <v>29</v>
      </c>
      <c r="F70" s="9">
        <f>E70/E75</f>
        <v>8.7878787878787876E-2</v>
      </c>
      <c r="G70" s="10">
        <v>11</v>
      </c>
      <c r="H70" s="9">
        <f>G70/G75</f>
        <v>9.6491228070175433E-2</v>
      </c>
      <c r="I70" s="10">
        <v>7</v>
      </c>
      <c r="J70" s="9">
        <f>I70/I75</f>
        <v>9.2105263157894732E-2</v>
      </c>
      <c r="K70" s="10">
        <v>0</v>
      </c>
      <c r="L70" s="9">
        <f>K70/K75</f>
        <v>0</v>
      </c>
      <c r="M70" s="10">
        <v>1</v>
      </c>
      <c r="N70" s="9">
        <f>M70/M75</f>
        <v>0.125</v>
      </c>
    </row>
    <row r="71" spans="1:14" ht="14">
      <c r="A71" s="7" t="s">
        <v>81</v>
      </c>
      <c r="B71" s="8" t="s">
        <v>65</v>
      </c>
      <c r="C71" s="3">
        <f t="shared" si="22"/>
        <v>43</v>
      </c>
      <c r="D71" s="9">
        <f>C71/C75</f>
        <v>8.1285444234404536E-2</v>
      </c>
      <c r="E71" s="10">
        <v>33</v>
      </c>
      <c r="F71" s="9">
        <f>E71/E75</f>
        <v>0.1</v>
      </c>
      <c r="G71" s="10">
        <v>2</v>
      </c>
      <c r="H71" s="9">
        <f>G71/G75</f>
        <v>1.7543859649122806E-2</v>
      </c>
      <c r="I71" s="10">
        <v>8</v>
      </c>
      <c r="J71" s="9">
        <f>I71/I75</f>
        <v>0.10526315789473684</v>
      </c>
      <c r="K71" s="10">
        <v>0</v>
      </c>
      <c r="L71" s="9">
        <f>K71/K75</f>
        <v>0</v>
      </c>
      <c r="M71" s="10">
        <v>0</v>
      </c>
      <c r="N71" s="9">
        <f>M71/M75</f>
        <v>0</v>
      </c>
    </row>
    <row r="72" spans="1:14" ht="14">
      <c r="A72" s="7" t="s">
        <v>81</v>
      </c>
      <c r="B72" s="8" t="s">
        <v>67</v>
      </c>
      <c r="C72" s="3">
        <f t="shared" si="22"/>
        <v>24</v>
      </c>
      <c r="D72" s="9">
        <f>C72/C75</f>
        <v>4.5368620037807186E-2</v>
      </c>
      <c r="E72" s="10">
        <v>14</v>
      </c>
      <c r="F72" s="9">
        <f>E72/E75</f>
        <v>4.2424242424242427E-2</v>
      </c>
      <c r="G72" s="10">
        <v>7</v>
      </c>
      <c r="H72" s="9">
        <f>G72/G75</f>
        <v>6.1403508771929821E-2</v>
      </c>
      <c r="I72" s="10">
        <v>3</v>
      </c>
      <c r="J72" s="9">
        <f>I72/I75</f>
        <v>3.9473684210526314E-2</v>
      </c>
      <c r="K72" s="10">
        <v>0</v>
      </c>
      <c r="L72" s="9">
        <f>K72/K75</f>
        <v>0</v>
      </c>
      <c r="M72" s="10">
        <v>0</v>
      </c>
      <c r="N72" s="9">
        <f>M72/M75</f>
        <v>0</v>
      </c>
    </row>
    <row r="73" spans="1:14" ht="14">
      <c r="A73" s="7" t="s">
        <v>81</v>
      </c>
      <c r="B73" s="8" t="s">
        <v>69</v>
      </c>
      <c r="C73" s="3">
        <f t="shared" si="22"/>
        <v>15</v>
      </c>
      <c r="D73" s="9">
        <f>C73/C75</f>
        <v>2.835538752362949E-2</v>
      </c>
      <c r="E73" s="10">
        <v>11</v>
      </c>
      <c r="F73" s="9">
        <f>E73/E75</f>
        <v>3.3333333333333333E-2</v>
      </c>
      <c r="G73" s="10">
        <v>1</v>
      </c>
      <c r="H73" s="9">
        <f>G73/G75</f>
        <v>8.771929824561403E-3</v>
      </c>
      <c r="I73" s="10">
        <v>3</v>
      </c>
      <c r="J73" s="9">
        <f>I73/I75</f>
        <v>3.9473684210526314E-2</v>
      </c>
      <c r="K73" s="10">
        <v>0</v>
      </c>
      <c r="L73" s="9">
        <f>K73/K75</f>
        <v>0</v>
      </c>
      <c r="M73" s="10">
        <v>0</v>
      </c>
      <c r="N73" s="9">
        <f>M73/M75</f>
        <v>0</v>
      </c>
    </row>
    <row r="74" spans="1:14" ht="14">
      <c r="A74" s="7" t="s">
        <v>81</v>
      </c>
      <c r="B74" s="11" t="s">
        <v>70</v>
      </c>
      <c r="C74" s="5">
        <f t="shared" si="22"/>
        <v>328</v>
      </c>
      <c r="D74" s="12">
        <f>C74/C75</f>
        <v>0.62003780718336488</v>
      </c>
      <c r="E74" s="10">
        <v>191</v>
      </c>
      <c r="F74" s="9">
        <f>E74/E75</f>
        <v>0.57878787878787874</v>
      </c>
      <c r="G74" s="10">
        <v>85</v>
      </c>
      <c r="H74" s="12">
        <f>G74/G75</f>
        <v>0.74561403508771928</v>
      </c>
      <c r="I74" s="10">
        <v>44</v>
      </c>
      <c r="J74" s="9">
        <f>I74/I75</f>
        <v>0.57894736842105265</v>
      </c>
      <c r="K74" s="10">
        <v>1</v>
      </c>
      <c r="L74" s="9">
        <f>K74/K75</f>
        <v>1</v>
      </c>
      <c r="M74" s="10">
        <v>7</v>
      </c>
      <c r="N74" s="9">
        <f>M74/M75</f>
        <v>0.875</v>
      </c>
    </row>
    <row r="75" spans="1:14" ht="14">
      <c r="A75" s="7" t="s">
        <v>81</v>
      </c>
      <c r="B75" s="13" t="s">
        <v>73</v>
      </c>
      <c r="C75" s="10">
        <f t="shared" ref="C75" si="23">SUM(C69:C74)</f>
        <v>529</v>
      </c>
      <c r="D75" s="9">
        <f>SUM(D69:D74)</f>
        <v>1</v>
      </c>
      <c r="E75" s="10">
        <f>SUM(E69:E74)</f>
        <v>330</v>
      </c>
      <c r="F75" s="9">
        <f t="shared" ref="F75:N75" si="24">SUM(F69:F74)</f>
        <v>1</v>
      </c>
      <c r="G75" s="10">
        <f t="shared" si="24"/>
        <v>114</v>
      </c>
      <c r="H75" s="9">
        <f t="shared" si="24"/>
        <v>1</v>
      </c>
      <c r="I75" s="10">
        <f t="shared" si="24"/>
        <v>76</v>
      </c>
      <c r="J75" s="9">
        <f t="shared" si="24"/>
        <v>1</v>
      </c>
      <c r="K75" s="10">
        <f t="shared" si="24"/>
        <v>1</v>
      </c>
      <c r="L75" s="9">
        <f t="shared" si="24"/>
        <v>1</v>
      </c>
      <c r="M75" s="10">
        <f t="shared" si="24"/>
        <v>8</v>
      </c>
      <c r="N75" s="9">
        <f t="shared" si="24"/>
        <v>1</v>
      </c>
    </row>
    <row r="76" spans="1:14" ht="14">
      <c r="A76" s="7"/>
      <c r="B76" s="13"/>
      <c r="C76" s="10"/>
      <c r="D76" s="9"/>
      <c r="E76" s="10"/>
      <c r="F76" s="9"/>
      <c r="G76" s="10"/>
      <c r="H76" s="9"/>
      <c r="I76" s="10"/>
      <c r="J76" s="9"/>
      <c r="K76" s="10"/>
      <c r="L76" s="9"/>
      <c r="M76" s="10"/>
      <c r="N76" s="9"/>
    </row>
    <row r="77" spans="1:14" ht="14">
      <c r="A77" s="7" t="s">
        <v>82</v>
      </c>
      <c r="B77" s="8" t="s">
        <v>62</v>
      </c>
      <c r="C77" s="3">
        <f t="shared" ref="C77:C82" si="25">SUM(E77+G77+I77+K77+M77)</f>
        <v>40</v>
      </c>
      <c r="D77" s="9">
        <f>C77/C83</f>
        <v>0.23121387283236994</v>
      </c>
      <c r="E77" s="10">
        <v>37</v>
      </c>
      <c r="F77" s="9">
        <f>E77/E83</f>
        <v>0.29133858267716534</v>
      </c>
      <c r="G77" s="10">
        <v>0</v>
      </c>
      <c r="H77" s="9">
        <f>G77/G83</f>
        <v>0</v>
      </c>
      <c r="I77" s="10">
        <v>3</v>
      </c>
      <c r="J77" s="9">
        <f>I77/I83</f>
        <v>0.15</v>
      </c>
      <c r="K77" s="10">
        <v>0</v>
      </c>
      <c r="L77" s="9" t="s">
        <v>63</v>
      </c>
      <c r="M77" s="10">
        <v>0</v>
      </c>
      <c r="N77" s="9">
        <f>M77/M83</f>
        <v>0</v>
      </c>
    </row>
    <row r="78" spans="1:14" ht="14">
      <c r="A78" s="7" t="s">
        <v>82</v>
      </c>
      <c r="B78" s="8" t="s">
        <v>64</v>
      </c>
      <c r="C78" s="3">
        <f t="shared" si="25"/>
        <v>27</v>
      </c>
      <c r="D78" s="9">
        <f>C78/C83</f>
        <v>0.15606936416184972</v>
      </c>
      <c r="E78" s="10">
        <v>20</v>
      </c>
      <c r="F78" s="9">
        <f>E78/E83</f>
        <v>0.15748031496062992</v>
      </c>
      <c r="G78" s="10">
        <v>1</v>
      </c>
      <c r="H78" s="9">
        <f>G78/G83</f>
        <v>4.3478260869565216E-2</v>
      </c>
      <c r="I78" s="10">
        <v>5</v>
      </c>
      <c r="J78" s="9">
        <f>I78/I83</f>
        <v>0.25</v>
      </c>
      <c r="K78" s="10">
        <v>0</v>
      </c>
      <c r="L78" s="9" t="s">
        <v>63</v>
      </c>
      <c r="M78" s="10">
        <v>1</v>
      </c>
      <c r="N78" s="9">
        <f>M78/M83</f>
        <v>0.33333333333333331</v>
      </c>
    </row>
    <row r="79" spans="1:14" ht="14">
      <c r="A79" s="7" t="s">
        <v>82</v>
      </c>
      <c r="B79" s="8" t="s">
        <v>65</v>
      </c>
      <c r="C79" s="3">
        <f t="shared" si="25"/>
        <v>17</v>
      </c>
      <c r="D79" s="9">
        <f>C79/C83</f>
        <v>9.8265895953757232E-2</v>
      </c>
      <c r="E79" s="10">
        <v>17</v>
      </c>
      <c r="F79" s="9">
        <f>E79/E83</f>
        <v>0.13385826771653545</v>
      </c>
      <c r="G79" s="10">
        <v>0</v>
      </c>
      <c r="H79" s="9">
        <f>G79/G83</f>
        <v>0</v>
      </c>
      <c r="I79" s="10">
        <v>0</v>
      </c>
      <c r="J79" s="9">
        <f>I79/I83</f>
        <v>0</v>
      </c>
      <c r="K79" s="10">
        <v>0</v>
      </c>
      <c r="L79" s="9" t="s">
        <v>63</v>
      </c>
      <c r="M79" s="10">
        <v>0</v>
      </c>
      <c r="N79" s="9">
        <f>M79/M83</f>
        <v>0</v>
      </c>
    </row>
    <row r="80" spans="1:14" ht="14">
      <c r="A80" s="7" t="s">
        <v>82</v>
      </c>
      <c r="B80" s="8" t="s">
        <v>67</v>
      </c>
      <c r="C80" s="3">
        <f t="shared" si="25"/>
        <v>6</v>
      </c>
      <c r="D80" s="9">
        <f>C80/C83</f>
        <v>3.4682080924855488E-2</v>
      </c>
      <c r="E80" s="10">
        <v>3</v>
      </c>
      <c r="F80" s="9">
        <f>E80/E83</f>
        <v>2.3622047244094488E-2</v>
      </c>
      <c r="G80" s="10">
        <v>3</v>
      </c>
      <c r="H80" s="9">
        <f>G80/G83</f>
        <v>0.13043478260869565</v>
      </c>
      <c r="I80" s="10">
        <v>0</v>
      </c>
      <c r="J80" s="9">
        <f>I80/I83</f>
        <v>0</v>
      </c>
      <c r="K80" s="10">
        <v>0</v>
      </c>
      <c r="L80" s="9" t="s">
        <v>63</v>
      </c>
      <c r="M80" s="10">
        <v>0</v>
      </c>
      <c r="N80" s="9">
        <f>M80/M83</f>
        <v>0</v>
      </c>
    </row>
    <row r="81" spans="1:14" ht="14">
      <c r="A81" s="7" t="s">
        <v>82</v>
      </c>
      <c r="B81" s="8" t="s">
        <v>69</v>
      </c>
      <c r="C81" s="3">
        <f t="shared" si="25"/>
        <v>6</v>
      </c>
      <c r="D81" s="9">
        <f>C81/C83</f>
        <v>3.4682080924855488E-2</v>
      </c>
      <c r="E81" s="10">
        <v>5</v>
      </c>
      <c r="F81" s="9">
        <f>E81/E83</f>
        <v>3.937007874015748E-2</v>
      </c>
      <c r="G81" s="10">
        <v>1</v>
      </c>
      <c r="H81" s="9">
        <f>G81/G83</f>
        <v>4.3478260869565216E-2</v>
      </c>
      <c r="I81" s="10">
        <v>0</v>
      </c>
      <c r="J81" s="9">
        <f>I81/I83</f>
        <v>0</v>
      </c>
      <c r="K81" s="10">
        <v>0</v>
      </c>
      <c r="L81" s="9" t="s">
        <v>63</v>
      </c>
      <c r="M81" s="10">
        <v>0</v>
      </c>
      <c r="N81" s="9">
        <f>M81/M83</f>
        <v>0</v>
      </c>
    </row>
    <row r="82" spans="1:14" ht="14">
      <c r="A82" s="7" t="s">
        <v>82</v>
      </c>
      <c r="B82" s="11" t="s">
        <v>70</v>
      </c>
      <c r="C82" s="5">
        <f t="shared" si="25"/>
        <v>77</v>
      </c>
      <c r="D82" s="12">
        <f>C82/C83</f>
        <v>0.44508670520231214</v>
      </c>
      <c r="E82" s="10">
        <v>45</v>
      </c>
      <c r="F82" s="9">
        <f>E82/E83</f>
        <v>0.3543307086614173</v>
      </c>
      <c r="G82" s="10">
        <v>18</v>
      </c>
      <c r="H82" s="9">
        <f>G82/G83</f>
        <v>0.78260869565217395</v>
      </c>
      <c r="I82" s="10">
        <v>12</v>
      </c>
      <c r="J82" s="9">
        <f>I82/I83</f>
        <v>0.6</v>
      </c>
      <c r="K82" s="10">
        <v>0</v>
      </c>
      <c r="L82" s="9" t="s">
        <v>83</v>
      </c>
      <c r="M82" s="10">
        <v>2</v>
      </c>
      <c r="N82" s="9">
        <f>M82/M83</f>
        <v>0.66666666666666663</v>
      </c>
    </row>
    <row r="83" spans="1:14" ht="14">
      <c r="A83" s="7" t="s">
        <v>82</v>
      </c>
      <c r="B83" s="13" t="s">
        <v>73</v>
      </c>
      <c r="C83" s="10">
        <f t="shared" ref="C83" si="26">SUM(C77:C82)</f>
        <v>173</v>
      </c>
      <c r="D83" s="9">
        <f>SUM(D77:D82)</f>
        <v>1</v>
      </c>
      <c r="E83" s="10">
        <f>SUM(E77:E82)</f>
        <v>127</v>
      </c>
      <c r="F83" s="9">
        <f t="shared" ref="F83:N83" si="27">SUM(F77:F82)</f>
        <v>1</v>
      </c>
      <c r="G83" s="10">
        <f t="shared" si="27"/>
        <v>23</v>
      </c>
      <c r="H83" s="9">
        <f t="shared" si="27"/>
        <v>1</v>
      </c>
      <c r="I83" s="10">
        <f t="shared" si="27"/>
        <v>20</v>
      </c>
      <c r="J83" s="9">
        <f t="shared" si="27"/>
        <v>1</v>
      </c>
      <c r="K83" s="10">
        <f t="shared" si="27"/>
        <v>0</v>
      </c>
      <c r="L83" s="9" t="s">
        <v>83</v>
      </c>
      <c r="M83" s="10">
        <f t="shared" ref="M83" si="28">SUM(M77:M82)</f>
        <v>3</v>
      </c>
      <c r="N83" s="9">
        <f t="shared" si="27"/>
        <v>1</v>
      </c>
    </row>
    <row r="84" spans="1:14" ht="14">
      <c r="A84" s="7"/>
      <c r="B84" s="13"/>
      <c r="C84" s="10"/>
      <c r="D84" s="9"/>
      <c r="E84" s="10"/>
      <c r="F84" s="9"/>
      <c r="G84" s="10"/>
      <c r="H84" s="9"/>
      <c r="I84" s="10"/>
      <c r="J84" s="9"/>
      <c r="K84" s="10"/>
      <c r="L84" s="9"/>
      <c r="M84" s="10"/>
      <c r="N84" s="9"/>
    </row>
    <row r="85" spans="1:14" ht="14">
      <c r="A85" s="7" t="s">
        <v>84</v>
      </c>
      <c r="B85" s="8" t="s">
        <v>62</v>
      </c>
      <c r="C85" s="3">
        <f t="shared" ref="C85:C90" si="29">SUM(E85+G85+I85+K85+M85)</f>
        <v>45</v>
      </c>
      <c r="D85" s="9">
        <f>C85/C91</f>
        <v>9.7613882863340565E-2</v>
      </c>
      <c r="E85" s="10">
        <v>21</v>
      </c>
      <c r="F85" s="9">
        <f>E85/E91</f>
        <v>0.16535433070866143</v>
      </c>
      <c r="G85" s="10">
        <v>0</v>
      </c>
      <c r="H85" s="9">
        <f>G85/G91</f>
        <v>0</v>
      </c>
      <c r="I85" s="10">
        <v>23</v>
      </c>
      <c r="J85" s="9">
        <f>I85/I91</f>
        <v>7.1651090342679122E-2</v>
      </c>
      <c r="K85" s="10">
        <v>0</v>
      </c>
      <c r="L85" s="9">
        <f>K85/K91</f>
        <v>0</v>
      </c>
      <c r="M85" s="10">
        <v>1</v>
      </c>
      <c r="N85" s="9">
        <f>M85/M91</f>
        <v>0.25</v>
      </c>
    </row>
    <row r="86" spans="1:14" ht="14">
      <c r="A86" s="7" t="s">
        <v>84</v>
      </c>
      <c r="B86" s="8" t="s">
        <v>64</v>
      </c>
      <c r="C86" s="3">
        <f t="shared" si="29"/>
        <v>53</v>
      </c>
      <c r="D86" s="9">
        <f>C86/C91</f>
        <v>0.11496746203904555</v>
      </c>
      <c r="E86" s="10">
        <v>17</v>
      </c>
      <c r="F86" s="9">
        <f>E86/E91</f>
        <v>0.13385826771653545</v>
      </c>
      <c r="G86" s="10">
        <v>1</v>
      </c>
      <c r="H86" s="9">
        <f>G86/G91</f>
        <v>0.125</v>
      </c>
      <c r="I86" s="10">
        <v>35</v>
      </c>
      <c r="J86" s="9">
        <f>I86/I91</f>
        <v>0.10903426791277258</v>
      </c>
      <c r="K86" s="10">
        <v>0</v>
      </c>
      <c r="L86" s="9">
        <f>K86/K91</f>
        <v>0</v>
      </c>
      <c r="M86" s="10">
        <v>0</v>
      </c>
      <c r="N86" s="9">
        <f>M86/M91</f>
        <v>0</v>
      </c>
    </row>
    <row r="87" spans="1:14" ht="14">
      <c r="A87" s="7" t="s">
        <v>84</v>
      </c>
      <c r="B87" s="8" t="s">
        <v>65</v>
      </c>
      <c r="C87" s="3">
        <f t="shared" si="29"/>
        <v>61</v>
      </c>
      <c r="D87" s="9">
        <f>C87/C91</f>
        <v>0.13232104121475055</v>
      </c>
      <c r="E87" s="10">
        <v>13</v>
      </c>
      <c r="F87" s="9">
        <f>E87/E91</f>
        <v>0.10236220472440945</v>
      </c>
      <c r="G87" s="10">
        <v>0</v>
      </c>
      <c r="H87" s="9">
        <f>G87/G91</f>
        <v>0</v>
      </c>
      <c r="I87" s="10">
        <v>46</v>
      </c>
      <c r="J87" s="9">
        <f>I87/I91</f>
        <v>0.14330218068535824</v>
      </c>
      <c r="K87" s="10">
        <v>1</v>
      </c>
      <c r="L87" s="9">
        <f>K87/K91</f>
        <v>1</v>
      </c>
      <c r="M87" s="10">
        <v>1</v>
      </c>
      <c r="N87" s="9">
        <f>M87/M91</f>
        <v>0.25</v>
      </c>
    </row>
    <row r="88" spans="1:14" ht="14">
      <c r="A88" s="7" t="s">
        <v>84</v>
      </c>
      <c r="B88" s="8" t="s">
        <v>67</v>
      </c>
      <c r="C88" s="3">
        <f t="shared" si="29"/>
        <v>17</v>
      </c>
      <c r="D88" s="9">
        <f>C88/C91</f>
        <v>3.6876355748373099E-2</v>
      </c>
      <c r="E88" s="10">
        <v>5</v>
      </c>
      <c r="F88" s="9">
        <f>E88/E91</f>
        <v>3.937007874015748E-2</v>
      </c>
      <c r="G88" s="10">
        <v>0</v>
      </c>
      <c r="H88" s="9">
        <f>G88/G91</f>
        <v>0</v>
      </c>
      <c r="I88" s="10">
        <v>12</v>
      </c>
      <c r="J88" s="9">
        <f>I88/I91</f>
        <v>3.7383177570093455E-2</v>
      </c>
      <c r="K88" s="10">
        <v>0</v>
      </c>
      <c r="L88" s="9">
        <f>K88/K91</f>
        <v>0</v>
      </c>
      <c r="M88" s="10">
        <v>0</v>
      </c>
      <c r="N88" s="9">
        <f>M88/M91</f>
        <v>0</v>
      </c>
    </row>
    <row r="89" spans="1:14" ht="14">
      <c r="A89" s="7" t="s">
        <v>84</v>
      </c>
      <c r="B89" s="8" t="s">
        <v>69</v>
      </c>
      <c r="C89" s="3">
        <f t="shared" si="29"/>
        <v>21</v>
      </c>
      <c r="D89" s="9">
        <f>C89/C91</f>
        <v>4.5553145336225599E-2</v>
      </c>
      <c r="E89" s="10">
        <v>7</v>
      </c>
      <c r="F89" s="9">
        <f>E89/E91</f>
        <v>5.5118110236220472E-2</v>
      </c>
      <c r="G89" s="10">
        <v>0</v>
      </c>
      <c r="H89" s="9">
        <f>G89/G91</f>
        <v>0</v>
      </c>
      <c r="I89" s="10">
        <v>14</v>
      </c>
      <c r="J89" s="9">
        <f>I89/I91</f>
        <v>4.3613707165109032E-2</v>
      </c>
      <c r="K89" s="10">
        <v>0</v>
      </c>
      <c r="L89" s="9">
        <f>K89/K91</f>
        <v>0</v>
      </c>
      <c r="M89" s="10">
        <v>0</v>
      </c>
      <c r="N89" s="9">
        <f>M89/M91</f>
        <v>0</v>
      </c>
    </row>
    <row r="90" spans="1:14" ht="14">
      <c r="A90" s="7" t="s">
        <v>84</v>
      </c>
      <c r="B90" s="11" t="s">
        <v>70</v>
      </c>
      <c r="C90" s="5">
        <f t="shared" si="29"/>
        <v>264</v>
      </c>
      <c r="D90" s="12">
        <f>C90/C91</f>
        <v>0.57266811279826468</v>
      </c>
      <c r="E90" s="10">
        <v>64</v>
      </c>
      <c r="F90" s="9">
        <f>E90/E91</f>
        <v>0.50393700787401574</v>
      </c>
      <c r="G90" s="10">
        <v>7</v>
      </c>
      <c r="H90" s="12">
        <f>G90/G91</f>
        <v>0.875</v>
      </c>
      <c r="I90" s="10">
        <v>191</v>
      </c>
      <c r="J90" s="9">
        <f>I90/I91</f>
        <v>0.59501557632398749</v>
      </c>
      <c r="K90" s="10">
        <v>0</v>
      </c>
      <c r="L90" s="9">
        <f>K90/K91</f>
        <v>0</v>
      </c>
      <c r="M90" s="10">
        <v>2</v>
      </c>
      <c r="N90" s="9">
        <f>M90/M91</f>
        <v>0.5</v>
      </c>
    </row>
    <row r="91" spans="1:14" ht="14">
      <c r="A91" s="7" t="s">
        <v>84</v>
      </c>
      <c r="B91" s="13" t="s">
        <v>73</v>
      </c>
      <c r="C91" s="10">
        <f t="shared" ref="C91" si="30">SUM(C85:C90)</f>
        <v>461</v>
      </c>
      <c r="D91" s="9">
        <f>SUM(D85:D90)</f>
        <v>1</v>
      </c>
      <c r="E91" s="10">
        <f>SUM(E85:E90)</f>
        <v>127</v>
      </c>
      <c r="F91" s="9">
        <f t="shared" ref="F91:N91" si="31">SUM(F85:F90)</f>
        <v>1</v>
      </c>
      <c r="G91" s="10">
        <f t="shared" si="31"/>
        <v>8</v>
      </c>
      <c r="H91" s="9">
        <f t="shared" si="31"/>
        <v>1</v>
      </c>
      <c r="I91" s="10">
        <f t="shared" si="31"/>
        <v>321</v>
      </c>
      <c r="J91" s="9">
        <f t="shared" si="31"/>
        <v>1</v>
      </c>
      <c r="K91" s="10">
        <f t="shared" si="31"/>
        <v>1</v>
      </c>
      <c r="L91" s="9">
        <f t="shared" si="31"/>
        <v>1</v>
      </c>
      <c r="M91" s="10">
        <f t="shared" si="31"/>
        <v>4</v>
      </c>
      <c r="N91" s="9">
        <f t="shared" si="31"/>
        <v>1</v>
      </c>
    </row>
    <row r="92" spans="1:14" ht="14">
      <c r="A92" s="7"/>
      <c r="B92" s="13"/>
      <c r="C92" s="10"/>
      <c r="D92" s="9"/>
      <c r="E92" s="10"/>
      <c r="F92" s="9"/>
      <c r="G92" s="10"/>
      <c r="H92" s="9"/>
      <c r="I92" s="10"/>
      <c r="J92" s="9"/>
      <c r="K92" s="10"/>
      <c r="L92" s="9"/>
      <c r="M92" s="10"/>
      <c r="N92" s="9"/>
    </row>
    <row r="93" spans="1:14" ht="14">
      <c r="A93" s="7" t="s">
        <v>85</v>
      </c>
      <c r="B93" s="8" t="s">
        <v>62</v>
      </c>
      <c r="C93" s="3">
        <f t="shared" ref="C93:C98" si="32">SUM(E93+G93+I93+K93+M93)</f>
        <v>31</v>
      </c>
      <c r="D93" s="9">
        <f>C93/C99</f>
        <v>0.10299003322259136</v>
      </c>
      <c r="E93" s="10">
        <v>23</v>
      </c>
      <c r="F93" s="9">
        <f>E93/E99</f>
        <v>0.12299465240641712</v>
      </c>
      <c r="G93" s="10">
        <v>3</v>
      </c>
      <c r="H93" s="9">
        <f>G93/G99</f>
        <v>5.6603773584905662E-2</v>
      </c>
      <c r="I93" s="10">
        <v>4</v>
      </c>
      <c r="J93" s="9">
        <f>I93/I99</f>
        <v>7.6923076923076927E-2</v>
      </c>
      <c r="K93" s="10">
        <v>1</v>
      </c>
      <c r="L93" s="9">
        <f>K93/K99</f>
        <v>0.25</v>
      </c>
      <c r="M93" s="10">
        <v>0</v>
      </c>
      <c r="N93" s="9">
        <f>M93/M99</f>
        <v>0</v>
      </c>
    </row>
    <row r="94" spans="1:14" ht="14">
      <c r="A94" s="7" t="s">
        <v>85</v>
      </c>
      <c r="B94" s="8" t="s">
        <v>64</v>
      </c>
      <c r="C94" s="3">
        <f t="shared" si="32"/>
        <v>35</v>
      </c>
      <c r="D94" s="9">
        <f>C94/C99</f>
        <v>0.11627906976744186</v>
      </c>
      <c r="E94" s="10">
        <v>24</v>
      </c>
      <c r="F94" s="9">
        <f>E94/E99</f>
        <v>0.12834224598930483</v>
      </c>
      <c r="G94" s="10">
        <v>1</v>
      </c>
      <c r="H94" s="9">
        <f>G94/G99</f>
        <v>1.8867924528301886E-2</v>
      </c>
      <c r="I94" s="10">
        <v>8</v>
      </c>
      <c r="J94" s="9">
        <f>I94/I99</f>
        <v>0.15384615384615385</v>
      </c>
      <c r="K94" s="10">
        <v>2</v>
      </c>
      <c r="L94" s="9">
        <f>K94/K99</f>
        <v>0.5</v>
      </c>
      <c r="M94" s="10">
        <v>0</v>
      </c>
      <c r="N94" s="9">
        <f>M94/M99</f>
        <v>0</v>
      </c>
    </row>
    <row r="95" spans="1:14" ht="14">
      <c r="A95" s="7" t="s">
        <v>85</v>
      </c>
      <c r="B95" s="8" t="s">
        <v>65</v>
      </c>
      <c r="C95" s="3">
        <f t="shared" si="32"/>
        <v>9</v>
      </c>
      <c r="D95" s="9">
        <f>C95/C99</f>
        <v>2.9900332225913623E-2</v>
      </c>
      <c r="E95" s="10">
        <v>6</v>
      </c>
      <c r="F95" s="9">
        <f>E95/E99</f>
        <v>3.2085561497326207E-2</v>
      </c>
      <c r="G95" s="10">
        <v>1</v>
      </c>
      <c r="H95" s="9">
        <f>G95/G99</f>
        <v>1.8867924528301886E-2</v>
      </c>
      <c r="I95" s="10">
        <v>2</v>
      </c>
      <c r="J95" s="9">
        <f>I95/I99</f>
        <v>3.8461538461538464E-2</v>
      </c>
      <c r="K95" s="10">
        <v>0</v>
      </c>
      <c r="L95" s="9">
        <f>K95/K99</f>
        <v>0</v>
      </c>
      <c r="M95" s="10">
        <v>0</v>
      </c>
      <c r="N95" s="9">
        <f>M95/M99</f>
        <v>0</v>
      </c>
    </row>
    <row r="96" spans="1:14" ht="14">
      <c r="A96" s="7" t="s">
        <v>85</v>
      </c>
      <c r="B96" s="8" t="s">
        <v>67</v>
      </c>
      <c r="C96" s="3">
        <f t="shared" si="32"/>
        <v>12</v>
      </c>
      <c r="D96" s="9">
        <f>C96/C99</f>
        <v>3.9867109634551492E-2</v>
      </c>
      <c r="E96" s="10">
        <v>5</v>
      </c>
      <c r="F96" s="9">
        <f>E96/E99</f>
        <v>2.6737967914438502E-2</v>
      </c>
      <c r="G96" s="10">
        <v>4</v>
      </c>
      <c r="H96" s="9">
        <f>G96/G99</f>
        <v>7.5471698113207544E-2</v>
      </c>
      <c r="I96" s="10">
        <v>3</v>
      </c>
      <c r="J96" s="9">
        <f>I96/I99</f>
        <v>5.7692307692307696E-2</v>
      </c>
      <c r="K96" s="10">
        <v>0</v>
      </c>
      <c r="L96" s="9">
        <f>K96/K99</f>
        <v>0</v>
      </c>
      <c r="M96" s="10">
        <v>0</v>
      </c>
      <c r="N96" s="9">
        <f>M96/M99</f>
        <v>0</v>
      </c>
    </row>
    <row r="97" spans="1:14" ht="14">
      <c r="A97" s="7" t="s">
        <v>85</v>
      </c>
      <c r="B97" s="8" t="s">
        <v>69</v>
      </c>
      <c r="C97" s="3">
        <f t="shared" si="32"/>
        <v>26</v>
      </c>
      <c r="D97" s="9">
        <f>C97/C99</f>
        <v>8.6378737541528236E-2</v>
      </c>
      <c r="E97" s="10">
        <v>14</v>
      </c>
      <c r="F97" s="9">
        <f>E97/E99</f>
        <v>7.4866310160427801E-2</v>
      </c>
      <c r="G97" s="10">
        <v>4</v>
      </c>
      <c r="H97" s="9">
        <f>G97/G99</f>
        <v>7.5471698113207544E-2</v>
      </c>
      <c r="I97" s="10">
        <v>7</v>
      </c>
      <c r="J97" s="9">
        <f>I97/I99</f>
        <v>0.13461538461538461</v>
      </c>
      <c r="K97" s="10">
        <v>0</v>
      </c>
      <c r="L97" s="9">
        <f>K97/K99</f>
        <v>0</v>
      </c>
      <c r="M97" s="10">
        <v>1</v>
      </c>
      <c r="N97" s="9">
        <f>M97/M99</f>
        <v>0.2</v>
      </c>
    </row>
    <row r="98" spans="1:14" ht="14">
      <c r="A98" s="7" t="s">
        <v>85</v>
      </c>
      <c r="B98" s="11" t="s">
        <v>70</v>
      </c>
      <c r="C98" s="5">
        <f t="shared" si="32"/>
        <v>188</v>
      </c>
      <c r="D98" s="12">
        <f>C98/C99</f>
        <v>0.62458471760797341</v>
      </c>
      <c r="E98" s="10">
        <v>115</v>
      </c>
      <c r="F98" s="9">
        <f>E98/E99</f>
        <v>0.61497326203208558</v>
      </c>
      <c r="G98" s="10">
        <v>40</v>
      </c>
      <c r="H98" s="12">
        <f>G98/G99</f>
        <v>0.75471698113207553</v>
      </c>
      <c r="I98" s="10">
        <v>28</v>
      </c>
      <c r="J98" s="9">
        <f>I98/I99</f>
        <v>0.53846153846153844</v>
      </c>
      <c r="K98" s="10">
        <v>1</v>
      </c>
      <c r="L98" s="9">
        <f>K98/K99</f>
        <v>0.25</v>
      </c>
      <c r="M98" s="10">
        <v>4</v>
      </c>
      <c r="N98" s="9">
        <f>M98/M99</f>
        <v>0.8</v>
      </c>
    </row>
    <row r="99" spans="1:14" ht="14">
      <c r="A99" s="7" t="s">
        <v>85</v>
      </c>
      <c r="B99" s="13" t="s">
        <v>73</v>
      </c>
      <c r="C99" s="10">
        <f t="shared" ref="C99" si="33">SUM(C93:C98)</f>
        <v>301</v>
      </c>
      <c r="D99" s="9">
        <f>SUM(D93:D98)</f>
        <v>1</v>
      </c>
      <c r="E99" s="10">
        <f>SUM(E93:E98)</f>
        <v>187</v>
      </c>
      <c r="F99" s="9">
        <f t="shared" ref="F99:N99" si="34">SUM(F93:F98)</f>
        <v>1</v>
      </c>
      <c r="G99" s="10">
        <f t="shared" si="34"/>
        <v>53</v>
      </c>
      <c r="H99" s="9">
        <f t="shared" si="34"/>
        <v>1</v>
      </c>
      <c r="I99" s="10">
        <f t="shared" si="34"/>
        <v>52</v>
      </c>
      <c r="J99" s="9">
        <f t="shared" si="34"/>
        <v>1</v>
      </c>
      <c r="K99" s="10">
        <f t="shared" si="34"/>
        <v>4</v>
      </c>
      <c r="L99" s="9">
        <f t="shared" si="34"/>
        <v>1</v>
      </c>
      <c r="M99" s="10">
        <f t="shared" si="34"/>
        <v>5</v>
      </c>
      <c r="N99" s="9">
        <f t="shared" si="34"/>
        <v>1</v>
      </c>
    </row>
    <row r="100" spans="1:14" ht="14">
      <c r="A100" s="7"/>
      <c r="B100" s="13"/>
      <c r="C100" s="10"/>
      <c r="D100" s="9"/>
      <c r="E100" s="10"/>
      <c r="F100" s="9"/>
      <c r="G100" s="10"/>
      <c r="H100" s="9"/>
      <c r="I100" s="10"/>
      <c r="J100" s="9"/>
      <c r="K100" s="10"/>
      <c r="L100" s="9"/>
      <c r="M100" s="10"/>
      <c r="N100" s="9"/>
    </row>
    <row r="101" spans="1:14" ht="14">
      <c r="A101" s="7" t="s">
        <v>86</v>
      </c>
      <c r="B101" s="8" t="s">
        <v>62</v>
      </c>
      <c r="C101" s="3">
        <f t="shared" ref="C101:C106" si="35">SUM(E101+G101+I101+K101+M101)</f>
        <v>380</v>
      </c>
      <c r="D101" s="9">
        <f>C101/C107</f>
        <v>0.23529411764705882</v>
      </c>
      <c r="E101" s="10">
        <v>306</v>
      </c>
      <c r="F101" s="9">
        <f>E101/E107</f>
        <v>0.24558587479935795</v>
      </c>
      <c r="G101" s="10">
        <v>15</v>
      </c>
      <c r="H101" s="9">
        <f>G101/G107</f>
        <v>0.15789473684210525</v>
      </c>
      <c r="I101" s="10">
        <v>28</v>
      </c>
      <c r="J101" s="9">
        <f>I101/I107</f>
        <v>0.20588235294117646</v>
      </c>
      <c r="K101" s="10">
        <v>22</v>
      </c>
      <c r="L101" s="9">
        <f>K101/K107</f>
        <v>0.30136986301369861</v>
      </c>
      <c r="M101" s="10">
        <v>9</v>
      </c>
      <c r="N101" s="9">
        <f>M101/M107</f>
        <v>0.13846153846153847</v>
      </c>
    </row>
    <row r="102" spans="1:14" ht="14">
      <c r="A102" s="7" t="s">
        <v>86</v>
      </c>
      <c r="B102" s="8" t="s">
        <v>64</v>
      </c>
      <c r="C102" s="3">
        <f t="shared" si="35"/>
        <v>137</v>
      </c>
      <c r="D102" s="9">
        <f>C102/C107</f>
        <v>8.4829721362229105E-2</v>
      </c>
      <c r="E102" s="10">
        <v>112</v>
      </c>
      <c r="F102" s="9">
        <f>E102/E107</f>
        <v>8.98876404494382E-2</v>
      </c>
      <c r="G102" s="10">
        <v>8</v>
      </c>
      <c r="H102" s="9">
        <f>G102/G107</f>
        <v>8.4210526315789472E-2</v>
      </c>
      <c r="I102" s="10">
        <v>11</v>
      </c>
      <c r="J102" s="9">
        <f>I102/I107</f>
        <v>8.0882352941176475E-2</v>
      </c>
      <c r="K102" s="10">
        <v>2</v>
      </c>
      <c r="L102" s="9">
        <f>K102/K107</f>
        <v>2.7397260273972601E-2</v>
      </c>
      <c r="M102" s="10">
        <v>4</v>
      </c>
      <c r="N102" s="9">
        <f>M102/M107</f>
        <v>6.1538461538461542E-2</v>
      </c>
    </row>
    <row r="103" spans="1:14" ht="14">
      <c r="A103" s="7" t="s">
        <v>86</v>
      </c>
      <c r="B103" s="8" t="s">
        <v>65</v>
      </c>
      <c r="C103" s="3">
        <f t="shared" si="35"/>
        <v>21</v>
      </c>
      <c r="D103" s="9">
        <f>C103/C107</f>
        <v>1.3003095975232198E-2</v>
      </c>
      <c r="E103" s="10">
        <v>18</v>
      </c>
      <c r="F103" s="9">
        <f>E103/E107</f>
        <v>1.4446227929373997E-2</v>
      </c>
      <c r="G103" s="10">
        <v>1</v>
      </c>
      <c r="H103" s="9">
        <f>G103/G107</f>
        <v>1.0526315789473684E-2</v>
      </c>
      <c r="I103" s="10">
        <v>0</v>
      </c>
      <c r="J103" s="9">
        <f>I103/I107</f>
        <v>0</v>
      </c>
      <c r="K103" s="10">
        <v>2</v>
      </c>
      <c r="L103" s="9">
        <f>K103/K107</f>
        <v>2.7397260273972601E-2</v>
      </c>
      <c r="M103" s="10">
        <v>0</v>
      </c>
      <c r="N103" s="9">
        <f>M103/M107</f>
        <v>0</v>
      </c>
    </row>
    <row r="104" spans="1:14" ht="14">
      <c r="A104" s="7" t="s">
        <v>86</v>
      </c>
      <c r="B104" s="8" t="s">
        <v>67</v>
      </c>
      <c r="C104" s="3">
        <f t="shared" si="35"/>
        <v>97</v>
      </c>
      <c r="D104" s="9">
        <f>C104/C107</f>
        <v>6.0061919504643964E-2</v>
      </c>
      <c r="E104" s="10">
        <v>75</v>
      </c>
      <c r="F104" s="9">
        <f>E104/E107</f>
        <v>6.0192616372391657E-2</v>
      </c>
      <c r="G104" s="10">
        <v>6</v>
      </c>
      <c r="H104" s="9">
        <f>G104/G107</f>
        <v>6.3157894736842107E-2</v>
      </c>
      <c r="I104" s="10">
        <v>9</v>
      </c>
      <c r="J104" s="9">
        <f>I104/I107</f>
        <v>6.6176470588235295E-2</v>
      </c>
      <c r="K104" s="10">
        <v>5</v>
      </c>
      <c r="L104" s="9">
        <f>K104/K107</f>
        <v>6.8493150684931503E-2</v>
      </c>
      <c r="M104" s="10">
        <v>2</v>
      </c>
      <c r="N104" s="9">
        <f>M104/M107</f>
        <v>3.0769230769230771E-2</v>
      </c>
    </row>
    <row r="105" spans="1:14" ht="14">
      <c r="A105" s="7" t="s">
        <v>86</v>
      </c>
      <c r="B105" s="8" t="s">
        <v>69</v>
      </c>
      <c r="C105" s="3">
        <f t="shared" si="35"/>
        <v>99</v>
      </c>
      <c r="D105" s="9">
        <f>C105/C107</f>
        <v>6.1300309597523223E-2</v>
      </c>
      <c r="E105" s="10">
        <v>74</v>
      </c>
      <c r="F105" s="9">
        <f>E105/E107</f>
        <v>5.93900481540931E-2</v>
      </c>
      <c r="G105" s="10">
        <v>8</v>
      </c>
      <c r="H105" s="9">
        <f>G105/G107</f>
        <v>8.4210526315789472E-2</v>
      </c>
      <c r="I105" s="10">
        <v>10</v>
      </c>
      <c r="J105" s="9">
        <f>I105/I107</f>
        <v>7.3529411764705885E-2</v>
      </c>
      <c r="K105" s="10">
        <v>4</v>
      </c>
      <c r="L105" s="9">
        <f>K105/K107</f>
        <v>5.4794520547945202E-2</v>
      </c>
      <c r="M105" s="10">
        <v>3</v>
      </c>
      <c r="N105" s="9">
        <f>M105/M107</f>
        <v>4.6153846153846156E-2</v>
      </c>
    </row>
    <row r="106" spans="1:14" ht="14">
      <c r="A106" s="7" t="s">
        <v>86</v>
      </c>
      <c r="B106" s="11" t="s">
        <v>70</v>
      </c>
      <c r="C106" s="5">
        <f t="shared" si="35"/>
        <v>881</v>
      </c>
      <c r="D106" s="12">
        <f>C106/C107</f>
        <v>0.54551083591331273</v>
      </c>
      <c r="E106" s="10">
        <v>661</v>
      </c>
      <c r="F106" s="9">
        <f>E106/E107</f>
        <v>0.5304975922953451</v>
      </c>
      <c r="G106" s="10">
        <v>57</v>
      </c>
      <c r="H106" s="9">
        <f>G106/G107</f>
        <v>0.6</v>
      </c>
      <c r="I106" s="10">
        <v>78</v>
      </c>
      <c r="J106" s="9">
        <f>I106/I107</f>
        <v>0.57352941176470584</v>
      </c>
      <c r="K106" s="10">
        <v>38</v>
      </c>
      <c r="L106" s="9">
        <f>K106/K107</f>
        <v>0.52054794520547942</v>
      </c>
      <c r="M106" s="10">
        <v>47</v>
      </c>
      <c r="N106" s="9">
        <f>M106/M107</f>
        <v>0.72307692307692306</v>
      </c>
    </row>
    <row r="107" spans="1:14" ht="14">
      <c r="A107" s="7" t="s">
        <v>86</v>
      </c>
      <c r="B107" s="13" t="s">
        <v>73</v>
      </c>
      <c r="C107" s="10">
        <f t="shared" ref="C107" si="36">SUM(C101:C106)</f>
        <v>1615</v>
      </c>
      <c r="D107" s="9">
        <f>SUM(D101:D106)</f>
        <v>1</v>
      </c>
      <c r="E107" s="10">
        <f>SUM(E101:E106)</f>
        <v>1246</v>
      </c>
      <c r="F107" s="9">
        <f t="shared" ref="F107:N107" si="37">SUM(F101:F106)</f>
        <v>1</v>
      </c>
      <c r="G107" s="10">
        <f t="shared" si="37"/>
        <v>95</v>
      </c>
      <c r="H107" s="9">
        <f t="shared" si="37"/>
        <v>1</v>
      </c>
      <c r="I107" s="10">
        <f t="shared" si="37"/>
        <v>136</v>
      </c>
      <c r="J107" s="9">
        <f t="shared" si="37"/>
        <v>1</v>
      </c>
      <c r="K107" s="10">
        <f t="shared" si="37"/>
        <v>73</v>
      </c>
      <c r="L107" s="9">
        <f t="shared" si="37"/>
        <v>1</v>
      </c>
      <c r="M107" s="10">
        <f t="shared" si="37"/>
        <v>65</v>
      </c>
      <c r="N107" s="9">
        <f t="shared" si="37"/>
        <v>1</v>
      </c>
    </row>
    <row r="108" spans="1:14" ht="14">
      <c r="A108" s="7"/>
      <c r="B108" s="13"/>
      <c r="C108" s="10"/>
      <c r="D108" s="9"/>
      <c r="E108" s="10"/>
      <c r="F108" s="9"/>
      <c r="G108" s="10"/>
      <c r="H108" s="9"/>
      <c r="I108" s="10"/>
      <c r="J108" s="9"/>
      <c r="K108" s="10"/>
      <c r="L108" s="9"/>
      <c r="M108" s="10"/>
      <c r="N108" s="9"/>
    </row>
    <row r="109" spans="1:14" ht="14">
      <c r="A109" s="7" t="s">
        <v>87</v>
      </c>
      <c r="B109" s="8" t="s">
        <v>62</v>
      </c>
      <c r="C109" s="3">
        <f t="shared" ref="C109:C114" si="38">SUM(E109+G109+I109+K109+M109)</f>
        <v>151</v>
      </c>
      <c r="D109" s="9">
        <f>C109/C115</f>
        <v>0.1486220472440945</v>
      </c>
      <c r="E109" s="10">
        <v>95</v>
      </c>
      <c r="F109" s="9">
        <f>E109/E115</f>
        <v>0.20084566596194503</v>
      </c>
      <c r="G109" s="10">
        <v>7</v>
      </c>
      <c r="H109" s="9">
        <f>G109/G115</f>
        <v>7.0707070707070704E-2</v>
      </c>
      <c r="I109" s="10">
        <v>22</v>
      </c>
      <c r="J109" s="9">
        <f>I109/I115</f>
        <v>0.12790697674418605</v>
      </c>
      <c r="K109" s="10">
        <v>18</v>
      </c>
      <c r="L109" s="9">
        <f>K109/K115</f>
        <v>0.23376623376623376</v>
      </c>
      <c r="M109" s="10">
        <v>9</v>
      </c>
      <c r="N109" s="9">
        <f>M109/M115</f>
        <v>4.6153846153846156E-2</v>
      </c>
    </row>
    <row r="110" spans="1:14" ht="14">
      <c r="A110" s="7" t="s">
        <v>87</v>
      </c>
      <c r="B110" s="8" t="s">
        <v>64</v>
      </c>
      <c r="C110" s="3">
        <f t="shared" si="38"/>
        <v>80</v>
      </c>
      <c r="D110" s="9">
        <f>C110/C115</f>
        <v>7.874015748031496E-2</v>
      </c>
      <c r="E110" s="10">
        <v>31</v>
      </c>
      <c r="F110" s="9">
        <f>E110/E115</f>
        <v>6.5539112050739964E-2</v>
      </c>
      <c r="G110" s="10">
        <v>1</v>
      </c>
      <c r="H110" s="9">
        <f>G110/G115</f>
        <v>1.0101010101010102E-2</v>
      </c>
      <c r="I110" s="10">
        <v>16</v>
      </c>
      <c r="J110" s="9">
        <f>I110/I115</f>
        <v>9.3023255813953487E-2</v>
      </c>
      <c r="K110" s="10">
        <v>8</v>
      </c>
      <c r="L110" s="9">
        <f>K110/K115</f>
        <v>0.1038961038961039</v>
      </c>
      <c r="M110" s="10">
        <v>24</v>
      </c>
      <c r="N110" s="9">
        <f>M110/M115</f>
        <v>0.12307692307692308</v>
      </c>
    </row>
    <row r="111" spans="1:14" ht="14">
      <c r="A111" s="7" t="s">
        <v>87</v>
      </c>
      <c r="B111" s="8" t="s">
        <v>65</v>
      </c>
      <c r="C111" s="3">
        <f t="shared" si="38"/>
        <v>15</v>
      </c>
      <c r="D111" s="9">
        <f>C111/C115</f>
        <v>1.4763779527559055E-2</v>
      </c>
      <c r="E111" s="10">
        <v>10</v>
      </c>
      <c r="F111" s="9">
        <f>E111/E115</f>
        <v>2.1141649048625793E-2</v>
      </c>
      <c r="G111" s="10">
        <v>1</v>
      </c>
      <c r="H111" s="9">
        <f>G111/G115</f>
        <v>1.0101010101010102E-2</v>
      </c>
      <c r="I111" s="10">
        <v>2</v>
      </c>
      <c r="J111" s="9">
        <f>I111/I115</f>
        <v>1.1627906976744186E-2</v>
      </c>
      <c r="K111" s="10">
        <v>0</v>
      </c>
      <c r="L111" s="9">
        <f>K111/K115</f>
        <v>0</v>
      </c>
      <c r="M111" s="10">
        <v>2</v>
      </c>
      <c r="N111" s="9">
        <f>M111/M115</f>
        <v>1.0256410256410256E-2</v>
      </c>
    </row>
    <row r="112" spans="1:14" ht="14">
      <c r="A112" s="7" t="s">
        <v>87</v>
      </c>
      <c r="B112" s="8" t="s">
        <v>67</v>
      </c>
      <c r="C112" s="3">
        <f t="shared" si="38"/>
        <v>71</v>
      </c>
      <c r="D112" s="9">
        <f>C112/C115</f>
        <v>6.9881889763779528E-2</v>
      </c>
      <c r="E112" s="10">
        <v>36</v>
      </c>
      <c r="F112" s="9">
        <f>E112/E115</f>
        <v>7.6109936575052856E-2</v>
      </c>
      <c r="G112" s="10">
        <v>6</v>
      </c>
      <c r="H112" s="9">
        <f>G112/G115</f>
        <v>6.0606060606060608E-2</v>
      </c>
      <c r="I112" s="10">
        <v>12</v>
      </c>
      <c r="J112" s="9">
        <f>I112/I115</f>
        <v>6.9767441860465115E-2</v>
      </c>
      <c r="K112" s="10">
        <v>7</v>
      </c>
      <c r="L112" s="9">
        <f>K112/K115</f>
        <v>9.0909090909090912E-2</v>
      </c>
      <c r="M112" s="10">
        <v>10</v>
      </c>
      <c r="N112" s="9">
        <f>M112/M115</f>
        <v>5.128205128205128E-2</v>
      </c>
    </row>
    <row r="113" spans="1:14" ht="14">
      <c r="A113" s="7" t="s">
        <v>87</v>
      </c>
      <c r="B113" s="8" t="s">
        <v>69</v>
      </c>
      <c r="C113" s="3">
        <f t="shared" si="38"/>
        <v>76</v>
      </c>
      <c r="D113" s="9">
        <f>C113/C115</f>
        <v>7.4803149606299218E-2</v>
      </c>
      <c r="E113" s="10">
        <v>36</v>
      </c>
      <c r="F113" s="9">
        <f>E113/E115</f>
        <v>7.6109936575052856E-2</v>
      </c>
      <c r="G113" s="10">
        <v>12</v>
      </c>
      <c r="H113" s="9">
        <f>G113/G115</f>
        <v>0.12121212121212122</v>
      </c>
      <c r="I113" s="10">
        <v>17</v>
      </c>
      <c r="J113" s="9">
        <f>I113/I115</f>
        <v>9.8837209302325577E-2</v>
      </c>
      <c r="K113" s="10">
        <v>6</v>
      </c>
      <c r="L113" s="9">
        <f>K113/K115</f>
        <v>7.792207792207792E-2</v>
      </c>
      <c r="M113" s="10">
        <v>5</v>
      </c>
      <c r="N113" s="9">
        <f>M113/M115</f>
        <v>2.564102564102564E-2</v>
      </c>
    </row>
    <row r="114" spans="1:14" ht="14">
      <c r="A114" s="7" t="s">
        <v>87</v>
      </c>
      <c r="B114" s="11" t="s">
        <v>70</v>
      </c>
      <c r="C114" s="5">
        <f t="shared" si="38"/>
        <v>623</v>
      </c>
      <c r="D114" s="12">
        <f>C114/C115</f>
        <v>0.61318897637795278</v>
      </c>
      <c r="E114" s="10">
        <v>265</v>
      </c>
      <c r="F114" s="9">
        <f>E114/E115</f>
        <v>0.56025369978858353</v>
      </c>
      <c r="G114" s="10">
        <v>72</v>
      </c>
      <c r="H114" s="9">
        <f>G114/G115</f>
        <v>0.72727272727272729</v>
      </c>
      <c r="I114" s="10">
        <v>103</v>
      </c>
      <c r="J114" s="9">
        <f>I114/I115</f>
        <v>0.59883720930232553</v>
      </c>
      <c r="K114" s="10">
        <v>38</v>
      </c>
      <c r="L114" s="9">
        <f>K114/K115</f>
        <v>0.4935064935064935</v>
      </c>
      <c r="M114" s="10">
        <v>145</v>
      </c>
      <c r="N114" s="9">
        <f>M114/M115</f>
        <v>0.74358974358974361</v>
      </c>
    </row>
    <row r="115" spans="1:14" ht="14">
      <c r="A115" s="7" t="s">
        <v>87</v>
      </c>
      <c r="B115" s="13" t="s">
        <v>73</v>
      </c>
      <c r="C115" s="10">
        <f t="shared" ref="C115" si="39">SUM(C109:C114)</f>
        <v>1016</v>
      </c>
      <c r="D115" s="9">
        <f>SUM(D109:D114)</f>
        <v>1</v>
      </c>
      <c r="E115" s="10">
        <f>SUM(E109:E114)</f>
        <v>473</v>
      </c>
      <c r="F115" s="9">
        <f t="shared" ref="F115:N115" si="40">SUM(F109:F114)</f>
        <v>1</v>
      </c>
      <c r="G115" s="10">
        <f t="shared" si="40"/>
        <v>99</v>
      </c>
      <c r="H115" s="9">
        <f t="shared" si="40"/>
        <v>1</v>
      </c>
      <c r="I115" s="10">
        <f t="shared" si="40"/>
        <v>172</v>
      </c>
      <c r="J115" s="9">
        <f t="shared" si="40"/>
        <v>1</v>
      </c>
      <c r="K115" s="10">
        <f t="shared" si="40"/>
        <v>77</v>
      </c>
      <c r="L115" s="9">
        <f t="shared" si="40"/>
        <v>1</v>
      </c>
      <c r="M115" s="10">
        <f t="shared" si="40"/>
        <v>195</v>
      </c>
      <c r="N115" s="9">
        <f t="shared" si="40"/>
        <v>1</v>
      </c>
    </row>
    <row r="116" spans="1:14" ht="14">
      <c r="A116" s="7"/>
      <c r="B116" s="13"/>
      <c r="C116" s="10"/>
      <c r="D116" s="9"/>
      <c r="E116" s="10"/>
      <c r="F116" s="9"/>
      <c r="G116" s="10"/>
      <c r="H116" s="9"/>
      <c r="I116" s="10"/>
      <c r="J116" s="9"/>
      <c r="K116" s="10"/>
      <c r="L116" s="9"/>
      <c r="M116" s="10"/>
      <c r="N116" s="9"/>
    </row>
    <row r="117" spans="1:14" ht="14">
      <c r="A117" s="7" t="s">
        <v>88</v>
      </c>
      <c r="B117" s="8" t="s">
        <v>62</v>
      </c>
      <c r="C117" s="3">
        <f t="shared" ref="C117:C122" si="41">SUM(E117+G117+I117+K117+M117)</f>
        <v>45</v>
      </c>
      <c r="D117" s="9">
        <f>C117/C123</f>
        <v>0.10588235294117647</v>
      </c>
      <c r="E117" s="10">
        <v>24</v>
      </c>
      <c r="F117" s="9">
        <f>E117/E123</f>
        <v>0.15686274509803921</v>
      </c>
      <c r="G117" s="10">
        <v>11</v>
      </c>
      <c r="H117" s="9">
        <f>G117/G123</f>
        <v>5.4455445544554455E-2</v>
      </c>
      <c r="I117" s="10">
        <v>5</v>
      </c>
      <c r="J117" s="9">
        <f>I117/I123</f>
        <v>0.10204081632653061</v>
      </c>
      <c r="K117" s="10">
        <v>0</v>
      </c>
      <c r="L117" s="9">
        <f>K117/K123</f>
        <v>0</v>
      </c>
      <c r="M117" s="10">
        <v>5</v>
      </c>
      <c r="N117" s="9">
        <f>M117/M123</f>
        <v>0.33333333333333331</v>
      </c>
    </row>
    <row r="118" spans="1:14" ht="14">
      <c r="A118" s="7" t="s">
        <v>88</v>
      </c>
      <c r="B118" s="8" t="s">
        <v>64</v>
      </c>
      <c r="C118" s="3">
        <f t="shared" si="41"/>
        <v>54</v>
      </c>
      <c r="D118" s="9">
        <f>C118/C123</f>
        <v>0.12705882352941175</v>
      </c>
      <c r="E118" s="10">
        <v>23</v>
      </c>
      <c r="F118" s="9">
        <f>E118/E123</f>
        <v>0.15032679738562091</v>
      </c>
      <c r="G118" s="10">
        <v>22</v>
      </c>
      <c r="H118" s="9">
        <f>G118/G123</f>
        <v>0.10891089108910891</v>
      </c>
      <c r="I118" s="10">
        <v>6</v>
      </c>
      <c r="J118" s="9">
        <f>I118/I123</f>
        <v>0.12244897959183673</v>
      </c>
      <c r="K118" s="10">
        <v>2</v>
      </c>
      <c r="L118" s="9">
        <f>K118/K123</f>
        <v>0.33333333333333331</v>
      </c>
      <c r="M118" s="10">
        <v>1</v>
      </c>
      <c r="N118" s="9">
        <f>M118/M123</f>
        <v>6.6666666666666666E-2</v>
      </c>
    </row>
    <row r="119" spans="1:14" ht="14">
      <c r="A119" s="7" t="s">
        <v>88</v>
      </c>
      <c r="B119" s="8" t="s">
        <v>65</v>
      </c>
      <c r="C119" s="3">
        <f t="shared" si="41"/>
        <v>20</v>
      </c>
      <c r="D119" s="9">
        <f>C119/C123</f>
        <v>4.7058823529411764E-2</v>
      </c>
      <c r="E119" s="10">
        <v>12</v>
      </c>
      <c r="F119" s="9">
        <f>E119/E123</f>
        <v>7.8431372549019607E-2</v>
      </c>
      <c r="G119" s="10">
        <v>4</v>
      </c>
      <c r="H119" s="9">
        <f>G119/G123</f>
        <v>1.9801980198019802E-2</v>
      </c>
      <c r="I119" s="10">
        <v>4</v>
      </c>
      <c r="J119" s="9">
        <f>I119/I123</f>
        <v>8.1632653061224483E-2</v>
      </c>
      <c r="K119" s="10">
        <v>0</v>
      </c>
      <c r="L119" s="9">
        <f>K119/K123</f>
        <v>0</v>
      </c>
      <c r="M119" s="10">
        <v>0</v>
      </c>
      <c r="N119" s="9">
        <f>M119/M123</f>
        <v>0</v>
      </c>
    </row>
    <row r="120" spans="1:14" ht="14">
      <c r="A120" s="7" t="s">
        <v>88</v>
      </c>
      <c r="B120" s="8" t="s">
        <v>67</v>
      </c>
      <c r="C120" s="3">
        <f t="shared" si="41"/>
        <v>20</v>
      </c>
      <c r="D120" s="9">
        <f>C120/C123</f>
        <v>4.7058823529411764E-2</v>
      </c>
      <c r="E120" s="10">
        <v>5</v>
      </c>
      <c r="F120" s="9">
        <f>E120/E123</f>
        <v>3.2679738562091505E-2</v>
      </c>
      <c r="G120" s="10">
        <v>11</v>
      </c>
      <c r="H120" s="9">
        <f>G120/G123</f>
        <v>5.4455445544554455E-2</v>
      </c>
      <c r="I120" s="10">
        <v>4</v>
      </c>
      <c r="J120" s="9">
        <f>I120/I123</f>
        <v>8.1632653061224483E-2</v>
      </c>
      <c r="K120" s="10">
        <v>0</v>
      </c>
      <c r="L120" s="9">
        <f>K120/K123</f>
        <v>0</v>
      </c>
      <c r="M120" s="10">
        <v>0</v>
      </c>
      <c r="N120" s="9">
        <f>M120/M123</f>
        <v>0</v>
      </c>
    </row>
    <row r="121" spans="1:14" ht="14">
      <c r="A121" s="7" t="s">
        <v>88</v>
      </c>
      <c r="B121" s="8" t="s">
        <v>69</v>
      </c>
      <c r="C121" s="3">
        <f t="shared" si="41"/>
        <v>29</v>
      </c>
      <c r="D121" s="9">
        <f>C121/C123</f>
        <v>6.8235294117647061E-2</v>
      </c>
      <c r="E121" s="10">
        <v>7</v>
      </c>
      <c r="F121" s="9">
        <f>E121/E123</f>
        <v>4.5751633986928102E-2</v>
      </c>
      <c r="G121" s="10">
        <v>18</v>
      </c>
      <c r="H121" s="9">
        <f>G121/G123</f>
        <v>8.9108910891089105E-2</v>
      </c>
      <c r="I121" s="10">
        <v>4</v>
      </c>
      <c r="J121" s="9">
        <f>I121/I123</f>
        <v>8.1632653061224483E-2</v>
      </c>
      <c r="K121" s="10">
        <v>0</v>
      </c>
      <c r="L121" s="9">
        <f>K121/K123</f>
        <v>0</v>
      </c>
      <c r="M121" s="10">
        <v>0</v>
      </c>
      <c r="N121" s="9">
        <f>M121/M123</f>
        <v>0</v>
      </c>
    </row>
    <row r="122" spans="1:14" ht="14">
      <c r="A122" s="7" t="s">
        <v>88</v>
      </c>
      <c r="B122" s="11" t="s">
        <v>70</v>
      </c>
      <c r="C122" s="5">
        <f t="shared" si="41"/>
        <v>257</v>
      </c>
      <c r="D122" s="12">
        <f>C122/C123</f>
        <v>0.6047058823529412</v>
      </c>
      <c r="E122" s="10">
        <v>82</v>
      </c>
      <c r="F122" s="9">
        <f>E122/E123</f>
        <v>0.53594771241830064</v>
      </c>
      <c r="G122" s="10">
        <v>136</v>
      </c>
      <c r="H122" s="9">
        <f>G122/G123</f>
        <v>0.67326732673267331</v>
      </c>
      <c r="I122" s="10">
        <v>26</v>
      </c>
      <c r="J122" s="9">
        <f>I122/I123</f>
        <v>0.53061224489795922</v>
      </c>
      <c r="K122" s="10">
        <v>4</v>
      </c>
      <c r="L122" s="9">
        <f>K122/K123</f>
        <v>0.66666666666666663</v>
      </c>
      <c r="M122" s="10">
        <v>9</v>
      </c>
      <c r="N122" s="9">
        <f>M122/M123</f>
        <v>0.6</v>
      </c>
    </row>
    <row r="123" spans="1:14" ht="14">
      <c r="A123" s="7" t="s">
        <v>88</v>
      </c>
      <c r="B123" s="13" t="s">
        <v>73</v>
      </c>
      <c r="C123" s="10">
        <f t="shared" ref="C123" si="42">SUM(C117:C122)</f>
        <v>425</v>
      </c>
      <c r="D123" s="9">
        <f>SUM(D117:D122)</f>
        <v>1</v>
      </c>
      <c r="E123" s="10">
        <f>SUM(E117:E122)</f>
        <v>153</v>
      </c>
      <c r="F123" s="9">
        <f t="shared" ref="F123:N123" si="43">SUM(F117:F122)</f>
        <v>1</v>
      </c>
      <c r="G123" s="10">
        <f t="shared" si="43"/>
        <v>202</v>
      </c>
      <c r="H123" s="9">
        <f t="shared" si="43"/>
        <v>1</v>
      </c>
      <c r="I123" s="10">
        <f t="shared" si="43"/>
        <v>49</v>
      </c>
      <c r="J123" s="9">
        <f t="shared" si="43"/>
        <v>1</v>
      </c>
      <c r="K123" s="10">
        <f t="shared" si="43"/>
        <v>6</v>
      </c>
      <c r="L123" s="9">
        <f t="shared" si="43"/>
        <v>1</v>
      </c>
      <c r="M123" s="10">
        <f t="shared" si="43"/>
        <v>15</v>
      </c>
      <c r="N123" s="9">
        <f t="shared" si="43"/>
        <v>1</v>
      </c>
    </row>
    <row r="124" spans="1:14" ht="14">
      <c r="A124" s="7"/>
      <c r="B124" s="13"/>
      <c r="C124" s="10"/>
      <c r="D124" s="9"/>
      <c r="E124" s="10"/>
      <c r="F124" s="9"/>
      <c r="G124" s="10"/>
      <c r="H124" s="9"/>
      <c r="I124" s="10"/>
      <c r="J124" s="9"/>
      <c r="K124" s="10"/>
      <c r="L124" s="9"/>
      <c r="M124" s="10"/>
      <c r="N124" s="9"/>
    </row>
    <row r="125" spans="1:14" ht="14">
      <c r="A125" s="7" t="s">
        <v>89</v>
      </c>
      <c r="B125" s="8" t="s">
        <v>62</v>
      </c>
      <c r="C125" s="3">
        <f t="shared" ref="C125:C130" si="44">SUM(E125+G125+I125+K125+M125)</f>
        <v>124</v>
      </c>
      <c r="D125" s="9">
        <f>C125/C131</f>
        <v>0.12783505154639174</v>
      </c>
      <c r="E125" s="10">
        <v>80</v>
      </c>
      <c r="F125" s="9">
        <f>E125/E131</f>
        <v>0.14953271028037382</v>
      </c>
      <c r="G125" s="10">
        <v>10</v>
      </c>
      <c r="H125" s="9">
        <f>G125/G131</f>
        <v>6.1728395061728392E-2</v>
      </c>
      <c r="I125" s="10">
        <v>19</v>
      </c>
      <c r="J125" s="9">
        <f>I125/I131</f>
        <v>9.7938144329896906E-2</v>
      </c>
      <c r="K125" s="10">
        <v>11</v>
      </c>
      <c r="L125" s="9">
        <f>K125/K131</f>
        <v>0.26190476190476192</v>
      </c>
      <c r="M125" s="10">
        <v>4</v>
      </c>
      <c r="N125" s="9">
        <f>M125/M131</f>
        <v>0.10810810810810811</v>
      </c>
    </row>
    <row r="126" spans="1:14" ht="14">
      <c r="A126" s="7" t="s">
        <v>89</v>
      </c>
      <c r="B126" s="8" t="s">
        <v>64</v>
      </c>
      <c r="C126" s="3">
        <f t="shared" si="44"/>
        <v>87</v>
      </c>
      <c r="D126" s="9">
        <f>C126/C131</f>
        <v>8.9690721649484537E-2</v>
      </c>
      <c r="E126" s="10">
        <v>32</v>
      </c>
      <c r="F126" s="9">
        <f>E126/E131</f>
        <v>5.9813084112149535E-2</v>
      </c>
      <c r="G126" s="10">
        <v>13</v>
      </c>
      <c r="H126" s="9">
        <f>G126/G131</f>
        <v>8.0246913580246909E-2</v>
      </c>
      <c r="I126" s="10">
        <v>30</v>
      </c>
      <c r="J126" s="9">
        <f>I126/I131</f>
        <v>0.15463917525773196</v>
      </c>
      <c r="K126" s="10">
        <v>4</v>
      </c>
      <c r="L126" s="9">
        <f>K126/K131</f>
        <v>9.5238095238095233E-2</v>
      </c>
      <c r="M126" s="10">
        <v>8</v>
      </c>
      <c r="N126" s="9">
        <f>M126/M131</f>
        <v>0.21621621621621623</v>
      </c>
    </row>
    <row r="127" spans="1:14" ht="14">
      <c r="A127" s="7" t="s">
        <v>89</v>
      </c>
      <c r="B127" s="8" t="s">
        <v>65</v>
      </c>
      <c r="C127" s="3">
        <f t="shared" si="44"/>
        <v>24</v>
      </c>
      <c r="D127" s="9">
        <f>C127/C131</f>
        <v>2.4742268041237112E-2</v>
      </c>
      <c r="E127" s="10">
        <v>13</v>
      </c>
      <c r="F127" s="9">
        <f>E127/E131</f>
        <v>2.4299065420560748E-2</v>
      </c>
      <c r="G127" s="10">
        <v>5</v>
      </c>
      <c r="H127" s="9">
        <f>G127/G131</f>
        <v>3.0864197530864196E-2</v>
      </c>
      <c r="I127" s="10">
        <v>4</v>
      </c>
      <c r="J127" s="9">
        <f>I127/I131</f>
        <v>2.0618556701030927E-2</v>
      </c>
      <c r="K127" s="10">
        <v>0</v>
      </c>
      <c r="L127" s="9">
        <f>K127/K131</f>
        <v>0</v>
      </c>
      <c r="M127" s="10">
        <v>2</v>
      </c>
      <c r="N127" s="9">
        <f>M127/M131</f>
        <v>5.4054054054054057E-2</v>
      </c>
    </row>
    <row r="128" spans="1:14" ht="14">
      <c r="A128" s="7" t="s">
        <v>89</v>
      </c>
      <c r="B128" s="8" t="s">
        <v>67</v>
      </c>
      <c r="C128" s="3">
        <f t="shared" si="44"/>
        <v>47</v>
      </c>
      <c r="D128" s="9">
        <f>C128/C131</f>
        <v>4.8453608247422682E-2</v>
      </c>
      <c r="E128" s="10">
        <v>32</v>
      </c>
      <c r="F128" s="9">
        <f>E128/E131</f>
        <v>5.9813084112149535E-2</v>
      </c>
      <c r="G128" s="10">
        <v>4</v>
      </c>
      <c r="H128" s="9">
        <f>G128/G131</f>
        <v>2.4691358024691357E-2</v>
      </c>
      <c r="I128" s="10">
        <v>6</v>
      </c>
      <c r="J128" s="9">
        <f>I128/I131</f>
        <v>3.0927835051546393E-2</v>
      </c>
      <c r="K128" s="10">
        <v>3</v>
      </c>
      <c r="L128" s="9">
        <f>K128/K131</f>
        <v>7.1428571428571425E-2</v>
      </c>
      <c r="M128" s="10">
        <v>2</v>
      </c>
      <c r="N128" s="9">
        <f>M128/M131</f>
        <v>5.4054054054054057E-2</v>
      </c>
    </row>
    <row r="129" spans="1:14" ht="14">
      <c r="A129" s="7" t="s">
        <v>89</v>
      </c>
      <c r="B129" s="8" t="s">
        <v>69</v>
      </c>
      <c r="C129" s="3">
        <f t="shared" si="44"/>
        <v>81</v>
      </c>
      <c r="D129" s="9">
        <f>C129/C131</f>
        <v>8.3505154639175252E-2</v>
      </c>
      <c r="E129" s="10">
        <v>34</v>
      </c>
      <c r="F129" s="9">
        <f>E129/E131</f>
        <v>6.3551401869158877E-2</v>
      </c>
      <c r="G129" s="10">
        <v>16</v>
      </c>
      <c r="H129" s="9">
        <f>G129/G131</f>
        <v>9.8765432098765427E-2</v>
      </c>
      <c r="I129" s="10">
        <v>24</v>
      </c>
      <c r="J129" s="9">
        <f>I129/I131</f>
        <v>0.12371134020618557</v>
      </c>
      <c r="K129" s="10">
        <v>6</v>
      </c>
      <c r="L129" s="9">
        <f>K129/K131</f>
        <v>0.14285714285714285</v>
      </c>
      <c r="M129" s="10">
        <v>1</v>
      </c>
      <c r="N129" s="9">
        <f>M129/M131</f>
        <v>2.7027027027027029E-2</v>
      </c>
    </row>
    <row r="130" spans="1:14" ht="14">
      <c r="A130" s="7" t="s">
        <v>89</v>
      </c>
      <c r="B130" s="11" t="s">
        <v>70</v>
      </c>
      <c r="C130" s="5">
        <f t="shared" si="44"/>
        <v>607</v>
      </c>
      <c r="D130" s="12">
        <f>C130/C131</f>
        <v>0.62577319587628866</v>
      </c>
      <c r="E130" s="10">
        <v>344</v>
      </c>
      <c r="F130" s="9">
        <f>E130/E131</f>
        <v>0.64299065420560753</v>
      </c>
      <c r="G130" s="10">
        <v>114</v>
      </c>
      <c r="H130" s="12">
        <f>G130/G131</f>
        <v>0.70370370370370372</v>
      </c>
      <c r="I130" s="10">
        <v>111</v>
      </c>
      <c r="J130" s="9">
        <f>I130/I131</f>
        <v>0.57216494845360821</v>
      </c>
      <c r="K130" s="10">
        <v>18</v>
      </c>
      <c r="L130" s="9">
        <f>K130/K131</f>
        <v>0.42857142857142855</v>
      </c>
      <c r="M130" s="10">
        <v>20</v>
      </c>
      <c r="N130" s="9">
        <f>M130/M131</f>
        <v>0.54054054054054057</v>
      </c>
    </row>
    <row r="131" spans="1:14" ht="14">
      <c r="A131" s="7" t="s">
        <v>89</v>
      </c>
      <c r="B131" s="13" t="s">
        <v>73</v>
      </c>
      <c r="C131" s="10">
        <f t="shared" ref="C131" si="45">SUM(C125:C130)</f>
        <v>970</v>
      </c>
      <c r="D131" s="9">
        <f>SUM(D125:D130)</f>
        <v>1</v>
      </c>
      <c r="E131" s="10">
        <f>SUM(E125:E130)</f>
        <v>535</v>
      </c>
      <c r="F131" s="9">
        <f t="shared" ref="F131:N131" si="46">SUM(F125:F130)</f>
        <v>1</v>
      </c>
      <c r="G131" s="10">
        <f t="shared" si="46"/>
        <v>162</v>
      </c>
      <c r="H131" s="9">
        <f t="shared" si="46"/>
        <v>1</v>
      </c>
      <c r="I131" s="10">
        <f t="shared" si="46"/>
        <v>194</v>
      </c>
      <c r="J131" s="9">
        <f t="shared" si="46"/>
        <v>1</v>
      </c>
      <c r="K131" s="10">
        <f t="shared" si="46"/>
        <v>42</v>
      </c>
      <c r="L131" s="9">
        <f t="shared" si="46"/>
        <v>1</v>
      </c>
      <c r="M131" s="10">
        <f t="shared" si="46"/>
        <v>37</v>
      </c>
      <c r="N131" s="9">
        <f t="shared" si="46"/>
        <v>1</v>
      </c>
    </row>
    <row r="132" spans="1:14" ht="14">
      <c r="A132" s="7"/>
      <c r="B132" s="13"/>
      <c r="C132" s="10"/>
      <c r="D132" s="9"/>
      <c r="E132" s="10"/>
      <c r="F132" s="9"/>
      <c r="G132" s="10"/>
      <c r="H132" s="9"/>
      <c r="I132" s="10"/>
      <c r="J132" s="9"/>
      <c r="K132" s="10"/>
      <c r="L132" s="9"/>
      <c r="M132" s="10"/>
      <c r="N132" s="9"/>
    </row>
    <row r="133" spans="1:14" ht="14">
      <c r="A133" s="7" t="s">
        <v>90</v>
      </c>
      <c r="B133" s="8" t="s">
        <v>62</v>
      </c>
      <c r="C133" s="3">
        <f t="shared" ref="C133:C138" si="47">SUM(E133+G133+I133+K133+M133)</f>
        <v>19</v>
      </c>
      <c r="D133" s="9">
        <f>C133/C139</f>
        <v>4.5346062052505964E-2</v>
      </c>
      <c r="E133" s="10">
        <v>6</v>
      </c>
      <c r="F133" s="9">
        <f>E133/E139</f>
        <v>6.741573033707865E-2</v>
      </c>
      <c r="G133" s="10">
        <v>7</v>
      </c>
      <c r="H133" s="9">
        <f>G133/G139</f>
        <v>4.3749999999999997E-2</v>
      </c>
      <c r="I133" s="10">
        <v>3</v>
      </c>
      <c r="J133" s="9">
        <f>I133/I139</f>
        <v>2.8571428571428571E-2</v>
      </c>
      <c r="K133" s="10">
        <v>0</v>
      </c>
      <c r="L133" s="9">
        <f>K133/K139</f>
        <v>0</v>
      </c>
      <c r="M133" s="10">
        <v>3</v>
      </c>
      <c r="N133" s="9">
        <f>M133/M139</f>
        <v>5.3571428571428568E-2</v>
      </c>
    </row>
    <row r="134" spans="1:14" ht="14">
      <c r="A134" s="7" t="s">
        <v>90</v>
      </c>
      <c r="B134" s="8" t="s">
        <v>64</v>
      </c>
      <c r="C134" s="3">
        <f t="shared" si="47"/>
        <v>63</v>
      </c>
      <c r="D134" s="9">
        <f>C134/C139</f>
        <v>0.15035799522673032</v>
      </c>
      <c r="E134" s="10">
        <v>10</v>
      </c>
      <c r="F134" s="9">
        <f>E134/E139</f>
        <v>0.11235955056179775</v>
      </c>
      <c r="G134" s="10">
        <v>14</v>
      </c>
      <c r="H134" s="9">
        <f>G134/G139</f>
        <v>8.7499999999999994E-2</v>
      </c>
      <c r="I134" s="10">
        <v>25</v>
      </c>
      <c r="J134" s="9">
        <f>I134/I139</f>
        <v>0.23809523809523808</v>
      </c>
      <c r="K134" s="10">
        <v>0</v>
      </c>
      <c r="L134" s="9">
        <f>K134/K139</f>
        <v>0</v>
      </c>
      <c r="M134" s="10">
        <v>14</v>
      </c>
      <c r="N134" s="9">
        <f>M134/M139</f>
        <v>0.25</v>
      </c>
    </row>
    <row r="135" spans="1:14" ht="14">
      <c r="A135" s="7" t="s">
        <v>90</v>
      </c>
      <c r="B135" s="8" t="s">
        <v>65</v>
      </c>
      <c r="C135" s="3">
        <f t="shared" si="47"/>
        <v>10</v>
      </c>
      <c r="D135" s="9">
        <f>C135/C139</f>
        <v>2.386634844868735E-2</v>
      </c>
      <c r="E135" s="10">
        <v>2</v>
      </c>
      <c r="F135" s="9">
        <f>E135/E139</f>
        <v>2.247191011235955E-2</v>
      </c>
      <c r="G135" s="10">
        <v>2</v>
      </c>
      <c r="H135" s="9">
        <f>G135/G139</f>
        <v>1.2500000000000001E-2</v>
      </c>
      <c r="I135" s="10">
        <v>4</v>
      </c>
      <c r="J135" s="9">
        <f>I135/I139</f>
        <v>3.8095238095238099E-2</v>
      </c>
      <c r="K135" s="10">
        <v>0</v>
      </c>
      <c r="L135" s="9">
        <f>K135/K139</f>
        <v>0</v>
      </c>
      <c r="M135" s="10">
        <v>2</v>
      </c>
      <c r="N135" s="9">
        <f>M135/M139</f>
        <v>3.5714285714285712E-2</v>
      </c>
    </row>
    <row r="136" spans="1:14" ht="14">
      <c r="A136" s="7" t="s">
        <v>90</v>
      </c>
      <c r="B136" s="8" t="s">
        <v>67</v>
      </c>
      <c r="C136" s="3">
        <f t="shared" si="47"/>
        <v>16</v>
      </c>
      <c r="D136" s="9">
        <f>C136/C139</f>
        <v>3.8186157517899763E-2</v>
      </c>
      <c r="E136" s="10">
        <v>5</v>
      </c>
      <c r="F136" s="9">
        <f>E136/E139</f>
        <v>5.6179775280898875E-2</v>
      </c>
      <c r="G136" s="10">
        <v>3</v>
      </c>
      <c r="H136" s="9">
        <f>G136/G139</f>
        <v>1.8749999999999999E-2</v>
      </c>
      <c r="I136" s="10">
        <v>4</v>
      </c>
      <c r="J136" s="9">
        <f>I136/I139</f>
        <v>3.8095238095238099E-2</v>
      </c>
      <c r="K136" s="10">
        <v>2</v>
      </c>
      <c r="L136" s="9">
        <f>K136/K139</f>
        <v>0.22222222222222221</v>
      </c>
      <c r="M136" s="10">
        <v>2</v>
      </c>
      <c r="N136" s="9">
        <f>M136/M139</f>
        <v>3.5714285714285712E-2</v>
      </c>
    </row>
    <row r="137" spans="1:14" ht="14">
      <c r="A137" s="7" t="s">
        <v>90</v>
      </c>
      <c r="B137" s="8" t="s">
        <v>69</v>
      </c>
      <c r="C137" s="3">
        <f t="shared" si="47"/>
        <v>21</v>
      </c>
      <c r="D137" s="9">
        <f>C137/C139</f>
        <v>5.0119331742243436E-2</v>
      </c>
      <c r="E137" s="10">
        <v>5</v>
      </c>
      <c r="F137" s="9">
        <f>E137/E139</f>
        <v>5.6179775280898875E-2</v>
      </c>
      <c r="G137" s="10">
        <v>5</v>
      </c>
      <c r="H137" s="9">
        <f>G137/G139</f>
        <v>3.125E-2</v>
      </c>
      <c r="I137" s="10">
        <v>8</v>
      </c>
      <c r="J137" s="9">
        <f>I137/I139</f>
        <v>7.6190476190476197E-2</v>
      </c>
      <c r="K137" s="10">
        <v>1</v>
      </c>
      <c r="L137" s="9">
        <f>K137/K139</f>
        <v>0.1111111111111111</v>
      </c>
      <c r="M137" s="10">
        <v>2</v>
      </c>
      <c r="N137" s="9">
        <f>M137/M139</f>
        <v>3.5714285714285712E-2</v>
      </c>
    </row>
    <row r="138" spans="1:14" ht="14">
      <c r="A138" s="7" t="s">
        <v>90</v>
      </c>
      <c r="B138" s="11" t="s">
        <v>70</v>
      </c>
      <c r="C138" s="5">
        <f t="shared" si="47"/>
        <v>290</v>
      </c>
      <c r="D138" s="12">
        <f>C138/C139</f>
        <v>0.69212410501193322</v>
      </c>
      <c r="E138" s="10">
        <v>61</v>
      </c>
      <c r="F138" s="9">
        <f>E138/E139</f>
        <v>0.6853932584269663</v>
      </c>
      <c r="G138" s="10">
        <v>129</v>
      </c>
      <c r="H138" s="12">
        <f>G138/G139</f>
        <v>0.80625000000000002</v>
      </c>
      <c r="I138" s="10">
        <v>61</v>
      </c>
      <c r="J138" s="9">
        <f>I138/I139</f>
        <v>0.580952380952381</v>
      </c>
      <c r="K138" s="10">
        <v>6</v>
      </c>
      <c r="L138" s="9">
        <f>K138/K139</f>
        <v>0.66666666666666663</v>
      </c>
      <c r="M138" s="10">
        <v>33</v>
      </c>
      <c r="N138" s="9">
        <f>M138/M139</f>
        <v>0.5892857142857143</v>
      </c>
    </row>
    <row r="139" spans="1:14" ht="14">
      <c r="A139" s="7" t="s">
        <v>90</v>
      </c>
      <c r="B139" s="13" t="s">
        <v>73</v>
      </c>
      <c r="C139" s="10">
        <f t="shared" ref="C139" si="48">SUM(C133:C138)</f>
        <v>419</v>
      </c>
      <c r="D139" s="9">
        <f>SUM(D133:D138)</f>
        <v>1</v>
      </c>
      <c r="E139" s="10">
        <f>SUM(E133:E138)</f>
        <v>89</v>
      </c>
      <c r="F139" s="9">
        <f t="shared" ref="F139:N139" si="49">SUM(F133:F138)</f>
        <v>1</v>
      </c>
      <c r="G139" s="10">
        <f t="shared" si="49"/>
        <v>160</v>
      </c>
      <c r="H139" s="9">
        <f t="shared" si="49"/>
        <v>1</v>
      </c>
      <c r="I139" s="10">
        <f t="shared" si="49"/>
        <v>105</v>
      </c>
      <c r="J139" s="9">
        <f t="shared" si="49"/>
        <v>1</v>
      </c>
      <c r="K139" s="10">
        <f t="shared" si="49"/>
        <v>9</v>
      </c>
      <c r="L139" s="9">
        <f t="shared" si="49"/>
        <v>1</v>
      </c>
      <c r="M139" s="10">
        <f t="shared" si="49"/>
        <v>56</v>
      </c>
      <c r="N139" s="9">
        <f t="shared" si="49"/>
        <v>1</v>
      </c>
    </row>
    <row r="140" spans="1:14" ht="14">
      <c r="A140" s="7"/>
      <c r="B140" s="13"/>
      <c r="C140" s="10"/>
      <c r="D140" s="9"/>
      <c r="E140" s="10"/>
      <c r="F140" s="9"/>
      <c r="G140" s="10"/>
      <c r="H140" s="9"/>
      <c r="I140" s="10"/>
      <c r="J140" s="9"/>
      <c r="K140" s="10"/>
      <c r="L140" s="9"/>
      <c r="M140" s="10"/>
      <c r="N140" s="9"/>
    </row>
    <row r="141" spans="1:14" ht="14">
      <c r="A141" s="7" t="s">
        <v>91</v>
      </c>
      <c r="B141" s="8" t="s">
        <v>62</v>
      </c>
      <c r="C141" s="3">
        <f t="shared" ref="C141:C146" si="50">SUM(E141+G141+I141+K141+M141)</f>
        <v>72</v>
      </c>
      <c r="D141" s="9">
        <f>C141/C147</f>
        <v>0.11356466876971609</v>
      </c>
      <c r="E141" s="10">
        <v>25</v>
      </c>
      <c r="F141" s="9">
        <f>E141/E147</f>
        <v>0.14285714285714285</v>
      </c>
      <c r="G141" s="10">
        <v>15</v>
      </c>
      <c r="H141" s="9">
        <f>G141/G147</f>
        <v>8.2417582417582416E-2</v>
      </c>
      <c r="I141" s="10">
        <v>30</v>
      </c>
      <c r="J141" s="9">
        <f>I141/I147</f>
        <v>0.12987012987012986</v>
      </c>
      <c r="K141" s="10">
        <v>2</v>
      </c>
      <c r="L141" s="9">
        <f>K141/K147</f>
        <v>0.16666666666666666</v>
      </c>
      <c r="M141" s="10">
        <v>0</v>
      </c>
      <c r="N141" s="9">
        <f>M141/M147</f>
        <v>0</v>
      </c>
    </row>
    <row r="142" spans="1:14" ht="14">
      <c r="A142" s="7" t="s">
        <v>91</v>
      </c>
      <c r="B142" s="8" t="s">
        <v>64</v>
      </c>
      <c r="C142" s="3">
        <f t="shared" si="50"/>
        <v>79</v>
      </c>
      <c r="D142" s="9">
        <f>C142/C147</f>
        <v>0.12460567823343849</v>
      </c>
      <c r="E142" s="10">
        <v>17</v>
      </c>
      <c r="F142" s="9">
        <f>E142/E147</f>
        <v>9.7142857142857142E-2</v>
      </c>
      <c r="G142" s="10">
        <v>18</v>
      </c>
      <c r="H142" s="9">
        <f>G142/G147</f>
        <v>9.8901098901098897E-2</v>
      </c>
      <c r="I142" s="10">
        <v>35</v>
      </c>
      <c r="J142" s="9">
        <f>I142/I147</f>
        <v>0.15151515151515152</v>
      </c>
      <c r="K142" s="10">
        <v>0</v>
      </c>
      <c r="L142" s="9">
        <f>K142/K147</f>
        <v>0</v>
      </c>
      <c r="M142" s="10">
        <v>9</v>
      </c>
      <c r="N142" s="9">
        <f>M142/M147</f>
        <v>0.26470588235294118</v>
      </c>
    </row>
    <row r="143" spans="1:14" ht="14">
      <c r="A143" s="7" t="s">
        <v>91</v>
      </c>
      <c r="B143" s="8" t="s">
        <v>65</v>
      </c>
      <c r="C143" s="3">
        <f t="shared" si="50"/>
        <v>8</v>
      </c>
      <c r="D143" s="9">
        <f>C143/C147</f>
        <v>1.2618296529968454E-2</v>
      </c>
      <c r="E143" s="10">
        <v>2</v>
      </c>
      <c r="F143" s="9">
        <f>E143/E147</f>
        <v>1.1428571428571429E-2</v>
      </c>
      <c r="G143" s="10">
        <v>1</v>
      </c>
      <c r="H143" s="9">
        <f>G143/G147</f>
        <v>5.4945054945054949E-3</v>
      </c>
      <c r="I143" s="10">
        <v>3</v>
      </c>
      <c r="J143" s="9">
        <f>I143/I147</f>
        <v>1.2987012987012988E-2</v>
      </c>
      <c r="K143" s="10">
        <v>0</v>
      </c>
      <c r="L143" s="9">
        <f>K143/K147</f>
        <v>0</v>
      </c>
      <c r="M143" s="10">
        <v>2</v>
      </c>
      <c r="N143" s="9">
        <f>M143/M147</f>
        <v>5.8823529411764705E-2</v>
      </c>
    </row>
    <row r="144" spans="1:14" ht="14">
      <c r="A144" s="7" t="s">
        <v>91</v>
      </c>
      <c r="B144" s="8" t="s">
        <v>67</v>
      </c>
      <c r="C144" s="3">
        <f t="shared" si="50"/>
        <v>22</v>
      </c>
      <c r="D144" s="9">
        <f>C144/C147</f>
        <v>3.4700315457413249E-2</v>
      </c>
      <c r="E144" s="10">
        <v>6</v>
      </c>
      <c r="F144" s="9">
        <f>E144/E147</f>
        <v>3.4285714285714287E-2</v>
      </c>
      <c r="G144" s="10">
        <v>10</v>
      </c>
      <c r="H144" s="9">
        <f>G144/G147</f>
        <v>5.4945054945054944E-2</v>
      </c>
      <c r="I144" s="10">
        <v>4</v>
      </c>
      <c r="J144" s="9">
        <f>I144/I147</f>
        <v>1.7316017316017316E-2</v>
      </c>
      <c r="K144" s="10">
        <v>1</v>
      </c>
      <c r="L144" s="9">
        <f>K144/K147</f>
        <v>8.3333333333333329E-2</v>
      </c>
      <c r="M144" s="10">
        <v>1</v>
      </c>
      <c r="N144" s="9">
        <f>M144/M147</f>
        <v>2.9411764705882353E-2</v>
      </c>
    </row>
    <row r="145" spans="1:14" ht="14">
      <c r="A145" s="7" t="s">
        <v>91</v>
      </c>
      <c r="B145" s="8" t="s">
        <v>69</v>
      </c>
      <c r="C145" s="3">
        <f t="shared" si="50"/>
        <v>51</v>
      </c>
      <c r="D145" s="9">
        <f>C145/C147</f>
        <v>8.0441640378548895E-2</v>
      </c>
      <c r="E145" s="10">
        <v>13</v>
      </c>
      <c r="F145" s="9">
        <f>E145/E147</f>
        <v>7.4285714285714288E-2</v>
      </c>
      <c r="G145" s="10">
        <v>12</v>
      </c>
      <c r="H145" s="9">
        <f>G145/G147</f>
        <v>6.5934065934065936E-2</v>
      </c>
      <c r="I145" s="10">
        <v>23</v>
      </c>
      <c r="J145" s="9">
        <f>I145/I147</f>
        <v>9.9567099567099568E-2</v>
      </c>
      <c r="K145" s="10">
        <v>0</v>
      </c>
      <c r="L145" s="9">
        <f>K145/K147</f>
        <v>0</v>
      </c>
      <c r="M145" s="10">
        <v>3</v>
      </c>
      <c r="N145" s="9">
        <f>M145/M147</f>
        <v>8.8235294117647065E-2</v>
      </c>
    </row>
    <row r="146" spans="1:14" ht="14">
      <c r="A146" s="7" t="s">
        <v>91</v>
      </c>
      <c r="B146" s="11" t="s">
        <v>70</v>
      </c>
      <c r="C146" s="5">
        <f t="shared" si="50"/>
        <v>402</v>
      </c>
      <c r="D146" s="12">
        <f>C146/C147</f>
        <v>0.63406940063091488</v>
      </c>
      <c r="E146" s="10">
        <v>112</v>
      </c>
      <c r="F146" s="9">
        <f>E146/E147</f>
        <v>0.64</v>
      </c>
      <c r="G146" s="10">
        <v>126</v>
      </c>
      <c r="H146" s="9">
        <f>G146/G147</f>
        <v>0.69230769230769229</v>
      </c>
      <c r="I146" s="10">
        <v>136</v>
      </c>
      <c r="J146" s="9">
        <f>I146/I147</f>
        <v>0.58874458874458879</v>
      </c>
      <c r="K146" s="10">
        <v>9</v>
      </c>
      <c r="L146" s="9">
        <f>K146/K147</f>
        <v>0.75</v>
      </c>
      <c r="M146" s="10">
        <v>19</v>
      </c>
      <c r="N146" s="9">
        <f>M146/M147</f>
        <v>0.55882352941176472</v>
      </c>
    </row>
    <row r="147" spans="1:14" ht="14">
      <c r="A147" s="7" t="s">
        <v>91</v>
      </c>
      <c r="B147" s="13" t="s">
        <v>73</v>
      </c>
      <c r="C147" s="10">
        <f t="shared" ref="C147" si="51">SUM(C141:C146)</f>
        <v>634</v>
      </c>
      <c r="D147" s="9">
        <f>SUM(D141:D146)</f>
        <v>1</v>
      </c>
      <c r="E147" s="10">
        <f>SUM(E141:E146)</f>
        <v>175</v>
      </c>
      <c r="F147" s="9">
        <f t="shared" ref="F147:N147" si="52">SUM(F141:F146)</f>
        <v>1</v>
      </c>
      <c r="G147" s="10">
        <f t="shared" si="52"/>
        <v>182</v>
      </c>
      <c r="H147" s="9">
        <f t="shared" si="52"/>
        <v>1</v>
      </c>
      <c r="I147" s="10">
        <f t="shared" si="52"/>
        <v>231</v>
      </c>
      <c r="J147" s="9">
        <f t="shared" si="52"/>
        <v>1</v>
      </c>
      <c r="K147" s="10">
        <f t="shared" si="52"/>
        <v>12</v>
      </c>
      <c r="L147" s="9">
        <f t="shared" si="52"/>
        <v>1</v>
      </c>
      <c r="M147" s="10">
        <f t="shared" si="52"/>
        <v>34</v>
      </c>
      <c r="N147" s="9">
        <f t="shared" si="52"/>
        <v>1</v>
      </c>
    </row>
    <row r="148" spans="1:14" ht="14">
      <c r="A148" s="7"/>
      <c r="B148" s="13"/>
      <c r="C148" s="10"/>
      <c r="D148" s="9"/>
      <c r="E148" s="10"/>
      <c r="F148" s="9"/>
      <c r="G148" s="10"/>
      <c r="H148" s="9"/>
      <c r="I148" s="10"/>
      <c r="J148" s="9"/>
      <c r="K148" s="10"/>
      <c r="L148" s="9"/>
      <c r="M148" s="10"/>
      <c r="N148" s="9"/>
    </row>
    <row r="149" spans="1:14" ht="14">
      <c r="A149" s="7" t="s">
        <v>92</v>
      </c>
      <c r="B149" s="8" t="s">
        <v>62</v>
      </c>
      <c r="C149" s="3">
        <f t="shared" ref="C149:C154" si="53">SUM(E149+G149+I149+K149+M149)</f>
        <v>163</v>
      </c>
      <c r="D149" s="9">
        <f>C149/C155</f>
        <v>0.1860730593607306</v>
      </c>
      <c r="E149" s="10">
        <v>82</v>
      </c>
      <c r="F149" s="9">
        <f>E149/E155</f>
        <v>0.21298701298701297</v>
      </c>
      <c r="G149" s="10">
        <v>11</v>
      </c>
      <c r="H149" s="9">
        <f>G149/G155</f>
        <v>0.11224489795918367</v>
      </c>
      <c r="I149" s="10">
        <v>22</v>
      </c>
      <c r="J149" s="9">
        <f>I149/I155</f>
        <v>0.1476510067114094</v>
      </c>
      <c r="K149" s="10">
        <v>12</v>
      </c>
      <c r="L149" s="9">
        <f>K149/K155</f>
        <v>0.17647058823529413</v>
      </c>
      <c r="M149" s="10">
        <v>36</v>
      </c>
      <c r="N149" s="9">
        <f>M149/M155</f>
        <v>0.20454545454545456</v>
      </c>
    </row>
    <row r="150" spans="1:14" ht="14">
      <c r="A150" s="7" t="s">
        <v>92</v>
      </c>
      <c r="B150" s="8" t="s">
        <v>64</v>
      </c>
      <c r="C150" s="3">
        <f t="shared" si="53"/>
        <v>85</v>
      </c>
      <c r="D150" s="9">
        <f>C150/C155</f>
        <v>9.7031963470319629E-2</v>
      </c>
      <c r="E150" s="10">
        <v>34</v>
      </c>
      <c r="F150" s="9">
        <f>E150/E155</f>
        <v>8.8311688311688313E-2</v>
      </c>
      <c r="G150" s="10">
        <v>9</v>
      </c>
      <c r="H150" s="9">
        <f>G150/G155</f>
        <v>9.1836734693877556E-2</v>
      </c>
      <c r="I150" s="10">
        <v>16</v>
      </c>
      <c r="J150" s="9">
        <f>I150/I155</f>
        <v>0.10738255033557047</v>
      </c>
      <c r="K150" s="10">
        <v>6</v>
      </c>
      <c r="L150" s="9">
        <f>K150/K155</f>
        <v>8.8235294117647065E-2</v>
      </c>
      <c r="M150" s="10">
        <v>20</v>
      </c>
      <c r="N150" s="9">
        <f>M150/M155</f>
        <v>0.11363636363636363</v>
      </c>
    </row>
    <row r="151" spans="1:14" ht="14">
      <c r="A151" s="7" t="s">
        <v>92</v>
      </c>
      <c r="B151" s="8" t="s">
        <v>65</v>
      </c>
      <c r="C151" s="3">
        <f t="shared" si="53"/>
        <v>9</v>
      </c>
      <c r="D151" s="9">
        <f>C151/C155</f>
        <v>1.0273972602739725E-2</v>
      </c>
      <c r="E151" s="10">
        <v>4</v>
      </c>
      <c r="F151" s="9">
        <f>E151/E155</f>
        <v>1.038961038961039E-2</v>
      </c>
      <c r="G151" s="10">
        <v>3</v>
      </c>
      <c r="H151" s="9">
        <f>G151/G155</f>
        <v>3.0612244897959183E-2</v>
      </c>
      <c r="I151" s="10">
        <v>0</v>
      </c>
      <c r="J151" s="9">
        <f>I151/I155</f>
        <v>0</v>
      </c>
      <c r="K151" s="10">
        <v>0</v>
      </c>
      <c r="L151" s="9">
        <f>K151/K155</f>
        <v>0</v>
      </c>
      <c r="M151" s="10">
        <v>2</v>
      </c>
      <c r="N151" s="9">
        <f>M151/M155</f>
        <v>1.1363636363636364E-2</v>
      </c>
    </row>
    <row r="152" spans="1:14" ht="14">
      <c r="A152" s="7" t="s">
        <v>92</v>
      </c>
      <c r="B152" s="8" t="s">
        <v>67</v>
      </c>
      <c r="C152" s="3">
        <f t="shared" si="53"/>
        <v>62</v>
      </c>
      <c r="D152" s="9">
        <f>C152/C155</f>
        <v>7.0776255707762553E-2</v>
      </c>
      <c r="E152" s="10">
        <v>32</v>
      </c>
      <c r="F152" s="9">
        <f>E152/E155</f>
        <v>8.3116883116883117E-2</v>
      </c>
      <c r="G152" s="10">
        <v>5</v>
      </c>
      <c r="H152" s="9">
        <f>G152/G155</f>
        <v>5.1020408163265307E-2</v>
      </c>
      <c r="I152" s="10">
        <v>7</v>
      </c>
      <c r="J152" s="9">
        <f>I152/I155</f>
        <v>4.6979865771812082E-2</v>
      </c>
      <c r="K152" s="10">
        <v>9</v>
      </c>
      <c r="L152" s="9">
        <f>K152/K155</f>
        <v>0.13235294117647059</v>
      </c>
      <c r="M152" s="10">
        <v>9</v>
      </c>
      <c r="N152" s="9">
        <f>M152/M155</f>
        <v>5.113636363636364E-2</v>
      </c>
    </row>
    <row r="153" spans="1:14" ht="14">
      <c r="A153" s="7" t="s">
        <v>92</v>
      </c>
      <c r="B153" s="8" t="s">
        <v>69</v>
      </c>
      <c r="C153" s="3">
        <f t="shared" si="53"/>
        <v>66</v>
      </c>
      <c r="D153" s="9">
        <f>C153/C155</f>
        <v>7.5342465753424653E-2</v>
      </c>
      <c r="E153" s="10">
        <v>31</v>
      </c>
      <c r="F153" s="9">
        <f>E153/E155</f>
        <v>8.0519480519480519E-2</v>
      </c>
      <c r="G153" s="10">
        <v>6</v>
      </c>
      <c r="H153" s="9">
        <f>G153/G155</f>
        <v>6.1224489795918366E-2</v>
      </c>
      <c r="I153" s="10">
        <v>16</v>
      </c>
      <c r="J153" s="9">
        <f>I153/I155</f>
        <v>0.10738255033557047</v>
      </c>
      <c r="K153" s="10">
        <v>7</v>
      </c>
      <c r="L153" s="9">
        <f>K153/K155</f>
        <v>0.10294117647058823</v>
      </c>
      <c r="M153" s="10">
        <v>6</v>
      </c>
      <c r="N153" s="9">
        <f>M153/M155</f>
        <v>3.4090909090909088E-2</v>
      </c>
    </row>
    <row r="154" spans="1:14" ht="14">
      <c r="A154" s="7" t="s">
        <v>92</v>
      </c>
      <c r="B154" s="11" t="s">
        <v>70</v>
      </c>
      <c r="C154" s="5">
        <f t="shared" si="53"/>
        <v>491</v>
      </c>
      <c r="D154" s="12">
        <f>C154/C155</f>
        <v>0.56050228310502281</v>
      </c>
      <c r="E154" s="10">
        <v>202</v>
      </c>
      <c r="F154" s="9">
        <f>E154/E155</f>
        <v>0.52467532467532463</v>
      </c>
      <c r="G154" s="10">
        <v>64</v>
      </c>
      <c r="H154" s="9">
        <f>G154/G155</f>
        <v>0.65306122448979587</v>
      </c>
      <c r="I154" s="10">
        <v>88</v>
      </c>
      <c r="J154" s="9">
        <f>I154/I155</f>
        <v>0.59060402684563762</v>
      </c>
      <c r="K154" s="10">
        <v>34</v>
      </c>
      <c r="L154" s="9">
        <f>K154/K155</f>
        <v>0.5</v>
      </c>
      <c r="M154" s="10">
        <v>103</v>
      </c>
      <c r="N154" s="9">
        <f>M154/M155</f>
        <v>0.58522727272727271</v>
      </c>
    </row>
    <row r="155" spans="1:14" ht="14">
      <c r="A155" s="7" t="s">
        <v>92</v>
      </c>
      <c r="B155" s="13" t="s">
        <v>73</v>
      </c>
      <c r="C155" s="10">
        <f t="shared" ref="C155" si="54">SUM(C149:C154)</f>
        <v>876</v>
      </c>
      <c r="D155" s="9">
        <f>SUM(D149:D154)</f>
        <v>0.99999999999999989</v>
      </c>
      <c r="E155" s="10">
        <f>SUM(E149:E154)</f>
        <v>385</v>
      </c>
      <c r="F155" s="9">
        <f t="shared" ref="F155:N155" si="55">SUM(F149:F154)</f>
        <v>1</v>
      </c>
      <c r="G155" s="10">
        <f t="shared" si="55"/>
        <v>98</v>
      </c>
      <c r="H155" s="9">
        <f t="shared" si="55"/>
        <v>1</v>
      </c>
      <c r="I155" s="10">
        <f t="shared" si="55"/>
        <v>149</v>
      </c>
      <c r="J155" s="9">
        <f t="shared" si="55"/>
        <v>1</v>
      </c>
      <c r="K155" s="10">
        <f t="shared" si="55"/>
        <v>68</v>
      </c>
      <c r="L155" s="9">
        <f t="shared" si="55"/>
        <v>1</v>
      </c>
      <c r="M155" s="10">
        <f t="shared" si="55"/>
        <v>176</v>
      </c>
      <c r="N155" s="9">
        <f t="shared" si="55"/>
        <v>1</v>
      </c>
    </row>
    <row r="156" spans="1:14" ht="14">
      <c r="A156" s="7"/>
      <c r="B156" s="13"/>
      <c r="C156" s="10"/>
      <c r="D156" s="9"/>
      <c r="E156" s="10"/>
      <c r="F156" s="9"/>
      <c r="G156" s="10"/>
      <c r="H156" s="9"/>
      <c r="I156" s="10"/>
      <c r="J156" s="9"/>
      <c r="K156" s="10"/>
      <c r="L156" s="9"/>
      <c r="M156" s="10"/>
      <c r="N156" s="9"/>
    </row>
    <row r="157" spans="1:14" ht="14">
      <c r="A157" s="7" t="s">
        <v>93</v>
      </c>
      <c r="B157" s="8" t="s">
        <v>62</v>
      </c>
      <c r="C157" s="3">
        <f t="shared" ref="C157:C162" si="56">SUM(E157+G157+I157+K157+M157)</f>
        <v>289</v>
      </c>
      <c r="D157" s="9">
        <f>C157/C163</f>
        <v>0.18888888888888888</v>
      </c>
      <c r="E157" s="10">
        <v>141</v>
      </c>
      <c r="F157" s="9">
        <f>E157/E163</f>
        <v>0.21461187214611871</v>
      </c>
      <c r="G157" s="10">
        <v>23</v>
      </c>
      <c r="H157" s="9">
        <f>G157/G163</f>
        <v>0.11165048543689321</v>
      </c>
      <c r="I157" s="10">
        <v>36</v>
      </c>
      <c r="J157" s="9">
        <f>I157/I163</f>
        <v>0.17142857142857143</v>
      </c>
      <c r="K157" s="10">
        <v>49</v>
      </c>
      <c r="L157" s="9">
        <f>K157/K163</f>
        <v>0.28160919540229884</v>
      </c>
      <c r="M157" s="10">
        <v>40</v>
      </c>
      <c r="N157" s="9">
        <f>M157/M163</f>
        <v>0.14134275618374559</v>
      </c>
    </row>
    <row r="158" spans="1:14" ht="14">
      <c r="A158" s="7" t="s">
        <v>93</v>
      </c>
      <c r="B158" s="8" t="s">
        <v>64</v>
      </c>
      <c r="C158" s="3">
        <f t="shared" si="56"/>
        <v>168</v>
      </c>
      <c r="D158" s="9">
        <f>C158/C163</f>
        <v>0.10980392156862745</v>
      </c>
      <c r="E158" s="10">
        <v>65</v>
      </c>
      <c r="F158" s="9">
        <f>E158/E163</f>
        <v>9.8934550989345504E-2</v>
      </c>
      <c r="G158" s="10">
        <v>24</v>
      </c>
      <c r="H158" s="9">
        <f>G158/G163</f>
        <v>0.11650485436893204</v>
      </c>
      <c r="I158" s="10">
        <v>23</v>
      </c>
      <c r="J158" s="9">
        <f>I158/I163</f>
        <v>0.10952380952380952</v>
      </c>
      <c r="K158" s="10">
        <v>24</v>
      </c>
      <c r="L158" s="9">
        <f>K158/K163</f>
        <v>0.13793103448275862</v>
      </c>
      <c r="M158" s="10">
        <v>32</v>
      </c>
      <c r="N158" s="9">
        <f>M158/M163</f>
        <v>0.11307420494699646</v>
      </c>
    </row>
    <row r="159" spans="1:14" ht="14">
      <c r="A159" s="7" t="s">
        <v>93</v>
      </c>
      <c r="B159" s="8" t="s">
        <v>65</v>
      </c>
      <c r="C159" s="3">
        <f t="shared" si="56"/>
        <v>18</v>
      </c>
      <c r="D159" s="9">
        <f>C159/C163</f>
        <v>1.1764705882352941E-2</v>
      </c>
      <c r="E159" s="10">
        <v>4</v>
      </c>
      <c r="F159" s="9">
        <f>E159/E163</f>
        <v>6.0882800608828003E-3</v>
      </c>
      <c r="G159" s="10">
        <v>4</v>
      </c>
      <c r="H159" s="9">
        <f>G159/G163</f>
        <v>1.9417475728155338E-2</v>
      </c>
      <c r="I159" s="10">
        <v>3</v>
      </c>
      <c r="J159" s="9">
        <f>I159/I163</f>
        <v>1.4285714285714285E-2</v>
      </c>
      <c r="K159" s="10">
        <v>3</v>
      </c>
      <c r="L159" s="9">
        <f>K159/K163</f>
        <v>1.7241379310344827E-2</v>
      </c>
      <c r="M159" s="10">
        <v>4</v>
      </c>
      <c r="N159" s="9">
        <f>M159/M163</f>
        <v>1.4134275618374558E-2</v>
      </c>
    </row>
    <row r="160" spans="1:14" ht="14">
      <c r="A160" s="7" t="s">
        <v>93</v>
      </c>
      <c r="B160" s="8" t="s">
        <v>67</v>
      </c>
      <c r="C160" s="3">
        <f t="shared" si="56"/>
        <v>103</v>
      </c>
      <c r="D160" s="9">
        <f>C160/C163</f>
        <v>6.7320261437908493E-2</v>
      </c>
      <c r="E160" s="10">
        <v>58</v>
      </c>
      <c r="F160" s="9">
        <f>E160/E163</f>
        <v>8.8280060882800604E-2</v>
      </c>
      <c r="G160" s="10">
        <v>10</v>
      </c>
      <c r="H160" s="9">
        <f>G160/G163</f>
        <v>4.8543689320388349E-2</v>
      </c>
      <c r="I160" s="10">
        <v>14</v>
      </c>
      <c r="J160" s="9">
        <f>I160/I163</f>
        <v>6.6666666666666666E-2</v>
      </c>
      <c r="K160" s="10">
        <v>19</v>
      </c>
      <c r="L160" s="9">
        <f>K160/K163</f>
        <v>0.10919540229885058</v>
      </c>
      <c r="M160" s="10">
        <v>2</v>
      </c>
      <c r="N160" s="9">
        <f>M160/M163</f>
        <v>7.0671378091872791E-3</v>
      </c>
    </row>
    <row r="161" spans="1:14" ht="14">
      <c r="A161" s="7" t="s">
        <v>93</v>
      </c>
      <c r="B161" s="8" t="s">
        <v>69</v>
      </c>
      <c r="C161" s="3">
        <f t="shared" si="56"/>
        <v>95</v>
      </c>
      <c r="D161" s="9">
        <f>C161/C163</f>
        <v>6.2091503267973858E-2</v>
      </c>
      <c r="E161" s="10">
        <v>39</v>
      </c>
      <c r="F161" s="9">
        <f>E161/E163</f>
        <v>5.9360730593607303E-2</v>
      </c>
      <c r="G161" s="10">
        <v>16</v>
      </c>
      <c r="H161" s="9">
        <f>G161/G163</f>
        <v>7.7669902912621352E-2</v>
      </c>
      <c r="I161" s="10">
        <v>17</v>
      </c>
      <c r="J161" s="9">
        <f>I161/I163</f>
        <v>8.0952380952380956E-2</v>
      </c>
      <c r="K161" s="10">
        <v>12</v>
      </c>
      <c r="L161" s="9">
        <f>K161/K163</f>
        <v>6.8965517241379309E-2</v>
      </c>
      <c r="M161" s="10">
        <v>11</v>
      </c>
      <c r="N161" s="9">
        <f>M161/M163</f>
        <v>3.8869257950530034E-2</v>
      </c>
    </row>
    <row r="162" spans="1:14" ht="14">
      <c r="A162" s="7" t="s">
        <v>93</v>
      </c>
      <c r="B162" s="11" t="s">
        <v>70</v>
      </c>
      <c r="C162" s="5">
        <f t="shared" si="56"/>
        <v>857</v>
      </c>
      <c r="D162" s="12">
        <f>C162/C163</f>
        <v>0.56013071895424837</v>
      </c>
      <c r="E162" s="10">
        <v>350</v>
      </c>
      <c r="F162" s="9">
        <f>E162/E163</f>
        <v>0.53272450532724502</v>
      </c>
      <c r="G162" s="10">
        <v>129</v>
      </c>
      <c r="H162" s="9">
        <f>G162/G163</f>
        <v>0.62621359223300976</v>
      </c>
      <c r="I162" s="10">
        <v>117</v>
      </c>
      <c r="J162" s="9">
        <f>I162/I163</f>
        <v>0.55714285714285716</v>
      </c>
      <c r="K162" s="10">
        <v>67</v>
      </c>
      <c r="L162" s="9">
        <f>K162/K163</f>
        <v>0.38505747126436779</v>
      </c>
      <c r="M162" s="10">
        <v>194</v>
      </c>
      <c r="N162" s="9">
        <f>M162/M163</f>
        <v>0.68551236749116606</v>
      </c>
    </row>
    <row r="163" spans="1:14" ht="14">
      <c r="A163" s="7" t="s">
        <v>93</v>
      </c>
      <c r="B163" s="13" t="s">
        <v>73</v>
      </c>
      <c r="C163" s="10">
        <f t="shared" ref="C163" si="57">SUM(C157:C162)</f>
        <v>1530</v>
      </c>
      <c r="D163" s="9">
        <f>SUM(D157:D162)</f>
        <v>1</v>
      </c>
      <c r="E163" s="10">
        <f>SUM(E157:E162)</f>
        <v>657</v>
      </c>
      <c r="F163" s="9">
        <f t="shared" ref="F163:N163" si="58">SUM(F157:F162)</f>
        <v>1</v>
      </c>
      <c r="G163" s="10">
        <f t="shared" si="58"/>
        <v>206</v>
      </c>
      <c r="H163" s="9">
        <f t="shared" si="58"/>
        <v>1</v>
      </c>
      <c r="I163" s="10">
        <f t="shared" si="58"/>
        <v>210</v>
      </c>
      <c r="J163" s="9">
        <f t="shared" si="58"/>
        <v>1</v>
      </c>
      <c r="K163" s="10">
        <f t="shared" si="58"/>
        <v>174</v>
      </c>
      <c r="L163" s="9">
        <f t="shared" si="58"/>
        <v>1</v>
      </c>
      <c r="M163" s="10">
        <f t="shared" si="58"/>
        <v>283</v>
      </c>
      <c r="N163" s="9">
        <f t="shared" si="58"/>
        <v>1</v>
      </c>
    </row>
    <row r="164" spans="1:14" ht="14">
      <c r="A164" s="7"/>
      <c r="B164" s="13"/>
      <c r="C164" s="10"/>
      <c r="D164" s="9"/>
      <c r="E164" s="10"/>
      <c r="F164" s="9"/>
      <c r="G164" s="10"/>
      <c r="H164" s="9"/>
      <c r="I164" s="10"/>
      <c r="J164" s="9"/>
      <c r="K164" s="10"/>
      <c r="L164" s="9"/>
      <c r="M164" s="10"/>
      <c r="N164" s="9"/>
    </row>
    <row r="165" spans="1:14" ht="14">
      <c r="A165" s="7" t="s">
        <v>94</v>
      </c>
      <c r="B165" s="8" t="s">
        <v>62</v>
      </c>
      <c r="C165" s="3">
        <f t="shared" ref="C165:C170" si="59">SUM(E165+G165+I165+K165+M165)</f>
        <v>85</v>
      </c>
      <c r="D165" s="9">
        <f>C165/C171</f>
        <v>8.4325396825396831E-2</v>
      </c>
      <c r="E165" s="10">
        <v>45</v>
      </c>
      <c r="F165" s="9">
        <f>E165/E171</f>
        <v>0.1076555023923445</v>
      </c>
      <c r="G165" s="10">
        <v>2</v>
      </c>
      <c r="H165" s="9">
        <f>G165/G171</f>
        <v>5.7142857142857141E-2</v>
      </c>
      <c r="I165" s="10">
        <v>37</v>
      </c>
      <c r="J165" s="9">
        <f>I165/I171</f>
        <v>7.020872865275142E-2</v>
      </c>
      <c r="K165" s="10">
        <v>1</v>
      </c>
      <c r="L165" s="9">
        <f>K165/K171</f>
        <v>0.16666666666666666</v>
      </c>
      <c r="M165" s="10">
        <v>0</v>
      </c>
      <c r="N165" s="9">
        <f>M165/M171</f>
        <v>0</v>
      </c>
    </row>
    <row r="166" spans="1:14" ht="14">
      <c r="A166" s="7" t="s">
        <v>94</v>
      </c>
      <c r="B166" s="8" t="s">
        <v>64</v>
      </c>
      <c r="C166" s="3">
        <f t="shared" si="59"/>
        <v>121</v>
      </c>
      <c r="D166" s="9">
        <f>C166/C171</f>
        <v>0.12003968253968254</v>
      </c>
      <c r="E166" s="10">
        <v>47</v>
      </c>
      <c r="F166" s="9">
        <f>E166/E171</f>
        <v>0.11244019138755981</v>
      </c>
      <c r="G166" s="10">
        <v>3</v>
      </c>
      <c r="H166" s="9">
        <f>G166/G171</f>
        <v>8.5714285714285715E-2</v>
      </c>
      <c r="I166" s="10">
        <v>69</v>
      </c>
      <c r="J166" s="9">
        <f>I166/I171</f>
        <v>0.13092979127134724</v>
      </c>
      <c r="K166" s="10">
        <v>1</v>
      </c>
      <c r="L166" s="9">
        <f>K166/K171</f>
        <v>0.16666666666666666</v>
      </c>
      <c r="M166" s="10">
        <v>1</v>
      </c>
      <c r="N166" s="9">
        <f>M166/M171</f>
        <v>4.5454545454545456E-2</v>
      </c>
    </row>
    <row r="167" spans="1:14" ht="14">
      <c r="A167" s="7" t="s">
        <v>94</v>
      </c>
      <c r="B167" s="8" t="s">
        <v>65</v>
      </c>
      <c r="C167" s="3">
        <f t="shared" si="59"/>
        <v>55</v>
      </c>
      <c r="D167" s="9">
        <f>C167/C171</f>
        <v>5.4563492063492064E-2</v>
      </c>
      <c r="E167" s="10">
        <v>21</v>
      </c>
      <c r="F167" s="9">
        <f>E167/E171</f>
        <v>5.0239234449760764E-2</v>
      </c>
      <c r="G167" s="10">
        <v>3</v>
      </c>
      <c r="H167" s="9">
        <f>G167/G171</f>
        <v>8.5714285714285715E-2</v>
      </c>
      <c r="I167" s="10">
        <v>31</v>
      </c>
      <c r="J167" s="9">
        <f>I167/I171</f>
        <v>5.8823529411764705E-2</v>
      </c>
      <c r="K167" s="10">
        <v>0</v>
      </c>
      <c r="L167" s="9">
        <f>K167/K171</f>
        <v>0</v>
      </c>
      <c r="M167" s="10">
        <v>0</v>
      </c>
      <c r="N167" s="9">
        <f>M167/M171</f>
        <v>0</v>
      </c>
    </row>
    <row r="168" spans="1:14" ht="14">
      <c r="A168" s="7" t="s">
        <v>94</v>
      </c>
      <c r="B168" s="8" t="s">
        <v>67</v>
      </c>
      <c r="C168" s="3">
        <f t="shared" si="59"/>
        <v>37</v>
      </c>
      <c r="D168" s="9">
        <f>C168/C171</f>
        <v>3.6706349206349208E-2</v>
      </c>
      <c r="E168" s="10">
        <v>12</v>
      </c>
      <c r="F168" s="9">
        <f>E168/E171</f>
        <v>2.8708133971291867E-2</v>
      </c>
      <c r="G168" s="10">
        <v>4</v>
      </c>
      <c r="H168" s="9">
        <f>G168/G171</f>
        <v>0.11428571428571428</v>
      </c>
      <c r="I168" s="10">
        <v>21</v>
      </c>
      <c r="J168" s="9">
        <f>I168/I171</f>
        <v>3.9848197343453511E-2</v>
      </c>
      <c r="K168" s="10">
        <v>0</v>
      </c>
      <c r="L168" s="9">
        <f>K168/K171</f>
        <v>0</v>
      </c>
      <c r="M168" s="10">
        <v>0</v>
      </c>
      <c r="N168" s="9">
        <f>M168/M171</f>
        <v>0</v>
      </c>
    </row>
    <row r="169" spans="1:14" ht="14">
      <c r="A169" s="7" t="s">
        <v>94</v>
      </c>
      <c r="B169" s="8" t="s">
        <v>69</v>
      </c>
      <c r="C169" s="3">
        <f t="shared" si="59"/>
        <v>94</v>
      </c>
      <c r="D169" s="9">
        <f>C169/C171</f>
        <v>9.3253968253968256E-2</v>
      </c>
      <c r="E169" s="10">
        <v>37</v>
      </c>
      <c r="F169" s="9">
        <f>E169/E171</f>
        <v>8.8516746411483258E-2</v>
      </c>
      <c r="G169" s="10">
        <v>1</v>
      </c>
      <c r="H169" s="9">
        <f>G169/G171</f>
        <v>2.8571428571428571E-2</v>
      </c>
      <c r="I169" s="10">
        <v>54</v>
      </c>
      <c r="J169" s="9">
        <f>I169/I171</f>
        <v>0.10246679316888045</v>
      </c>
      <c r="K169" s="10">
        <v>0</v>
      </c>
      <c r="L169" s="9">
        <f>K169/K171</f>
        <v>0</v>
      </c>
      <c r="M169" s="10">
        <v>2</v>
      </c>
      <c r="N169" s="9">
        <f>M169/M171</f>
        <v>9.0909090909090912E-2</v>
      </c>
    </row>
    <row r="170" spans="1:14" ht="14">
      <c r="A170" s="7" t="s">
        <v>94</v>
      </c>
      <c r="B170" s="11" t="s">
        <v>70</v>
      </c>
      <c r="C170" s="5">
        <f t="shared" si="59"/>
        <v>616</v>
      </c>
      <c r="D170" s="12">
        <f>C170/C171</f>
        <v>0.61111111111111116</v>
      </c>
      <c r="E170" s="10">
        <v>256</v>
      </c>
      <c r="F170" s="9">
        <f>E170/E171</f>
        <v>0.61244019138755978</v>
      </c>
      <c r="G170" s="10">
        <v>22</v>
      </c>
      <c r="H170" s="9">
        <f>G170/G171</f>
        <v>0.62857142857142856</v>
      </c>
      <c r="I170" s="10">
        <v>315</v>
      </c>
      <c r="J170" s="9">
        <f>I170/I171</f>
        <v>0.59772296015180271</v>
      </c>
      <c r="K170" s="10">
        <v>4</v>
      </c>
      <c r="L170" s="9">
        <f>K170/K171</f>
        <v>0.66666666666666663</v>
      </c>
      <c r="M170" s="10">
        <v>19</v>
      </c>
      <c r="N170" s="9">
        <f>M170/M171</f>
        <v>0.86363636363636365</v>
      </c>
    </row>
    <row r="171" spans="1:14" ht="14">
      <c r="A171" s="7" t="s">
        <v>94</v>
      </c>
      <c r="B171" s="13" t="s">
        <v>73</v>
      </c>
      <c r="C171" s="10">
        <f t="shared" ref="C171" si="60">SUM(C165:C170)</f>
        <v>1008</v>
      </c>
      <c r="D171" s="9">
        <f>SUM(D165:D170)</f>
        <v>1</v>
      </c>
      <c r="E171" s="10">
        <f>SUM(E165:E170)</f>
        <v>418</v>
      </c>
      <c r="F171" s="9">
        <f t="shared" ref="F171:N171" si="61">SUM(F165:F170)</f>
        <v>1</v>
      </c>
      <c r="G171" s="10">
        <f t="shared" si="61"/>
        <v>35</v>
      </c>
      <c r="H171" s="9">
        <f t="shared" si="61"/>
        <v>1</v>
      </c>
      <c r="I171" s="10">
        <f t="shared" si="61"/>
        <v>527</v>
      </c>
      <c r="J171" s="9">
        <f t="shared" si="61"/>
        <v>1</v>
      </c>
      <c r="K171" s="10">
        <f t="shared" si="61"/>
        <v>6</v>
      </c>
      <c r="L171" s="9">
        <f t="shared" si="61"/>
        <v>1</v>
      </c>
      <c r="M171" s="10">
        <f t="shared" si="61"/>
        <v>22</v>
      </c>
      <c r="N171" s="9">
        <f t="shared" si="61"/>
        <v>1</v>
      </c>
    </row>
    <row r="172" spans="1:14" ht="14">
      <c r="A172" s="7"/>
      <c r="B172" s="13"/>
      <c r="C172" s="10"/>
      <c r="D172" s="9"/>
      <c r="E172" s="10"/>
      <c r="F172" s="9"/>
      <c r="G172" s="10"/>
      <c r="H172" s="9"/>
      <c r="I172" s="10"/>
      <c r="J172" s="9"/>
      <c r="K172" s="10"/>
      <c r="L172" s="9"/>
      <c r="M172" s="10"/>
      <c r="N172" s="9"/>
    </row>
    <row r="173" spans="1:14" ht="14">
      <c r="A173" s="7" t="s">
        <v>95</v>
      </c>
      <c r="B173" s="8" t="s">
        <v>62</v>
      </c>
      <c r="C173" s="3">
        <f t="shared" ref="C173:C178" si="62">SUM(E173+G173+I173+K173+M173)</f>
        <v>130</v>
      </c>
      <c r="D173" s="9">
        <f>C173/C179</f>
        <v>6.4452156668319285E-2</v>
      </c>
      <c r="E173" s="10">
        <v>14</v>
      </c>
      <c r="F173" s="9">
        <f>E173/E179</f>
        <v>9.7222222222222224E-2</v>
      </c>
      <c r="G173" s="10">
        <v>1</v>
      </c>
      <c r="H173" s="9">
        <f>G173/G179</f>
        <v>2.0833333333333332E-2</v>
      </c>
      <c r="I173" s="10">
        <v>112</v>
      </c>
      <c r="J173" s="9">
        <f>I173/I179</f>
        <v>6.3348416289592757E-2</v>
      </c>
      <c r="K173" s="10">
        <v>0</v>
      </c>
      <c r="L173" s="9">
        <f>K173/K179</f>
        <v>0</v>
      </c>
      <c r="M173" s="10">
        <v>3</v>
      </c>
      <c r="N173" s="9">
        <f>M173/M179</f>
        <v>6.9767441860465115E-2</v>
      </c>
    </row>
    <row r="174" spans="1:14" ht="14">
      <c r="A174" s="7" t="s">
        <v>95</v>
      </c>
      <c r="B174" s="8" t="s">
        <v>64</v>
      </c>
      <c r="C174" s="3">
        <f t="shared" si="62"/>
        <v>248</v>
      </c>
      <c r="D174" s="9">
        <f>C174/C179</f>
        <v>0.12295488349033218</v>
      </c>
      <c r="E174" s="10">
        <v>12</v>
      </c>
      <c r="F174" s="9">
        <f>E174/E179</f>
        <v>8.3333333333333329E-2</v>
      </c>
      <c r="G174" s="10">
        <v>5</v>
      </c>
      <c r="H174" s="9">
        <f>G174/G179</f>
        <v>0.10416666666666667</v>
      </c>
      <c r="I174" s="10">
        <v>224</v>
      </c>
      <c r="J174" s="9">
        <f>I174/I179</f>
        <v>0.12669683257918551</v>
      </c>
      <c r="K174" s="10">
        <v>2</v>
      </c>
      <c r="L174" s="9">
        <f>K174/K179</f>
        <v>0.14285714285714285</v>
      </c>
      <c r="M174" s="10">
        <v>5</v>
      </c>
      <c r="N174" s="9">
        <f>M174/M179</f>
        <v>0.11627906976744186</v>
      </c>
    </row>
    <row r="175" spans="1:14" ht="14">
      <c r="A175" s="7" t="s">
        <v>95</v>
      </c>
      <c r="B175" s="8" t="s">
        <v>65</v>
      </c>
      <c r="C175" s="3">
        <f t="shared" si="62"/>
        <v>42</v>
      </c>
      <c r="D175" s="9">
        <f>C175/C179</f>
        <v>2.0823004462072386E-2</v>
      </c>
      <c r="E175" s="10">
        <v>4</v>
      </c>
      <c r="F175" s="9">
        <f>E175/E179</f>
        <v>2.7777777777777776E-2</v>
      </c>
      <c r="G175" s="10">
        <v>1</v>
      </c>
      <c r="H175" s="9">
        <f>G175/G179</f>
        <v>2.0833333333333332E-2</v>
      </c>
      <c r="I175" s="10">
        <v>37</v>
      </c>
      <c r="J175" s="9">
        <f>I175/I179</f>
        <v>2.092760180995475E-2</v>
      </c>
      <c r="K175" s="10">
        <v>0</v>
      </c>
      <c r="L175" s="9">
        <f>K175/K179</f>
        <v>0</v>
      </c>
      <c r="M175" s="10">
        <v>0</v>
      </c>
      <c r="N175" s="9">
        <f>M175/M179</f>
        <v>0</v>
      </c>
    </row>
    <row r="176" spans="1:14" ht="14">
      <c r="A176" s="7" t="s">
        <v>95</v>
      </c>
      <c r="B176" s="8" t="s">
        <v>67</v>
      </c>
      <c r="C176" s="3">
        <f t="shared" si="62"/>
        <v>88</v>
      </c>
      <c r="D176" s="9">
        <f>C176/C179</f>
        <v>4.3629152206246899E-2</v>
      </c>
      <c r="E176" s="10">
        <v>3</v>
      </c>
      <c r="F176" s="9">
        <f>E176/E179</f>
        <v>2.0833333333333332E-2</v>
      </c>
      <c r="G176" s="10">
        <v>3</v>
      </c>
      <c r="H176" s="9">
        <f>G176/G179</f>
        <v>6.25E-2</v>
      </c>
      <c r="I176" s="10">
        <v>79</v>
      </c>
      <c r="J176" s="9">
        <f>I176/I179</f>
        <v>4.4683257918552037E-2</v>
      </c>
      <c r="K176" s="10">
        <v>0</v>
      </c>
      <c r="L176" s="9">
        <f>K176/K179</f>
        <v>0</v>
      </c>
      <c r="M176" s="10">
        <v>3</v>
      </c>
      <c r="N176" s="9">
        <f>M176/M179</f>
        <v>6.9767441860465115E-2</v>
      </c>
    </row>
    <row r="177" spans="1:14" ht="14">
      <c r="A177" s="7" t="s">
        <v>95</v>
      </c>
      <c r="B177" s="8" t="s">
        <v>69</v>
      </c>
      <c r="C177" s="3">
        <f t="shared" si="62"/>
        <v>161</v>
      </c>
      <c r="D177" s="9">
        <f>C177/C179</f>
        <v>7.9821517104610815E-2</v>
      </c>
      <c r="E177" s="10">
        <v>6</v>
      </c>
      <c r="F177" s="9">
        <f>E177/E179</f>
        <v>4.1666666666666664E-2</v>
      </c>
      <c r="G177" s="10">
        <v>0</v>
      </c>
      <c r="H177" s="9">
        <f>G177/G179</f>
        <v>0</v>
      </c>
      <c r="I177" s="10">
        <v>153</v>
      </c>
      <c r="J177" s="9">
        <f>I177/I179</f>
        <v>8.6538461538461536E-2</v>
      </c>
      <c r="K177" s="10">
        <v>0</v>
      </c>
      <c r="L177" s="9">
        <f>K177/K179</f>
        <v>0</v>
      </c>
      <c r="M177" s="10">
        <v>2</v>
      </c>
      <c r="N177" s="9">
        <f>M177/M179</f>
        <v>4.6511627906976744E-2</v>
      </c>
    </row>
    <row r="178" spans="1:14" ht="14">
      <c r="A178" s="7" t="s">
        <v>95</v>
      </c>
      <c r="B178" s="11" t="s">
        <v>70</v>
      </c>
      <c r="C178" s="5">
        <f t="shared" si="62"/>
        <v>1348</v>
      </c>
      <c r="D178" s="12">
        <f>C178/C179</f>
        <v>0.66831928606841839</v>
      </c>
      <c r="E178" s="10">
        <v>105</v>
      </c>
      <c r="F178" s="9">
        <f>E178/E179</f>
        <v>0.72916666666666663</v>
      </c>
      <c r="G178" s="10">
        <v>38</v>
      </c>
      <c r="H178" s="9">
        <f>G178/G179</f>
        <v>0.79166666666666663</v>
      </c>
      <c r="I178" s="14">
        <v>1163</v>
      </c>
      <c r="J178" s="9">
        <f>I178/I179</f>
        <v>0.65780542986425339</v>
      </c>
      <c r="K178" s="10">
        <v>12</v>
      </c>
      <c r="L178" s="9">
        <f>K178/K179</f>
        <v>0.8571428571428571</v>
      </c>
      <c r="M178" s="10">
        <v>30</v>
      </c>
      <c r="N178" s="9">
        <f>M178/M179</f>
        <v>0.69767441860465118</v>
      </c>
    </row>
    <row r="179" spans="1:14" ht="14">
      <c r="A179" s="7" t="s">
        <v>95</v>
      </c>
      <c r="B179" s="13" t="s">
        <v>73</v>
      </c>
      <c r="C179" s="10">
        <f t="shared" ref="C179" si="63">SUM(C173:C178)</f>
        <v>2017</v>
      </c>
      <c r="D179" s="9">
        <f>SUM(D173:D178)</f>
        <v>1</v>
      </c>
      <c r="E179" s="10">
        <f>SUM(E173:E178)</f>
        <v>144</v>
      </c>
      <c r="F179" s="9">
        <f t="shared" ref="F179:N179" si="64">SUM(F173:F178)</f>
        <v>1</v>
      </c>
      <c r="G179" s="10">
        <f t="shared" si="64"/>
        <v>48</v>
      </c>
      <c r="H179" s="9">
        <f t="shared" si="64"/>
        <v>1</v>
      </c>
      <c r="I179" s="10">
        <f t="shared" si="64"/>
        <v>1768</v>
      </c>
      <c r="J179" s="9">
        <f t="shared" si="64"/>
        <v>1</v>
      </c>
      <c r="K179" s="10">
        <f t="shared" si="64"/>
        <v>14</v>
      </c>
      <c r="L179" s="9">
        <f t="shared" si="64"/>
        <v>1</v>
      </c>
      <c r="M179" s="10">
        <f t="shared" si="64"/>
        <v>43</v>
      </c>
      <c r="N179" s="9">
        <f t="shared" si="64"/>
        <v>1</v>
      </c>
    </row>
    <row r="180" spans="1:14" ht="14">
      <c r="A180" s="7"/>
      <c r="B180" s="13"/>
      <c r="C180" s="10"/>
      <c r="D180" s="9"/>
      <c r="E180" s="10"/>
      <c r="F180" s="9"/>
      <c r="G180" s="10"/>
      <c r="H180" s="9"/>
      <c r="I180" s="10"/>
      <c r="J180" s="9"/>
      <c r="K180" s="10"/>
      <c r="L180" s="9"/>
      <c r="M180" s="10"/>
      <c r="N180" s="9"/>
    </row>
    <row r="181" spans="1:14" ht="14">
      <c r="A181" s="7" t="s">
        <v>96</v>
      </c>
      <c r="B181" s="8" t="s">
        <v>62</v>
      </c>
      <c r="C181" s="3">
        <f t="shared" ref="C181:C186" si="65">SUM(E181+G181+I181+K181+M181)</f>
        <v>32</v>
      </c>
      <c r="D181" s="9">
        <f>C181/C187</f>
        <v>0.12598425196850394</v>
      </c>
      <c r="E181" s="10">
        <v>27</v>
      </c>
      <c r="F181" s="9">
        <f>E181/E187</f>
        <v>0.14516129032258066</v>
      </c>
      <c r="G181" s="10">
        <v>0</v>
      </c>
      <c r="H181" s="9">
        <f>G181/G187</f>
        <v>0</v>
      </c>
      <c r="I181" s="10">
        <v>4</v>
      </c>
      <c r="J181" s="9">
        <f>I181/I187</f>
        <v>0.11764705882352941</v>
      </c>
      <c r="K181" s="10">
        <v>1</v>
      </c>
      <c r="L181" s="9">
        <f>K181/K187</f>
        <v>0.5</v>
      </c>
      <c r="M181" s="10">
        <v>0</v>
      </c>
      <c r="N181" s="9">
        <f>M181/M187</f>
        <v>0</v>
      </c>
    </row>
    <row r="182" spans="1:14" ht="14">
      <c r="A182" s="7" t="s">
        <v>96</v>
      </c>
      <c r="B182" s="8" t="s">
        <v>64</v>
      </c>
      <c r="C182" s="3">
        <f t="shared" si="65"/>
        <v>39</v>
      </c>
      <c r="D182" s="9">
        <f>C182/C187</f>
        <v>0.15354330708661418</v>
      </c>
      <c r="E182" s="10">
        <v>27</v>
      </c>
      <c r="F182" s="9">
        <f>E182/E187</f>
        <v>0.14516129032258066</v>
      </c>
      <c r="G182" s="10">
        <v>2</v>
      </c>
      <c r="H182" s="9">
        <f>G182/G187</f>
        <v>0.08</v>
      </c>
      <c r="I182" s="10">
        <v>10</v>
      </c>
      <c r="J182" s="9">
        <f>I182/I187</f>
        <v>0.29411764705882354</v>
      </c>
      <c r="K182" s="10">
        <v>0</v>
      </c>
      <c r="L182" s="9">
        <f>K182/K187</f>
        <v>0</v>
      </c>
      <c r="M182" s="10">
        <v>0</v>
      </c>
      <c r="N182" s="9">
        <f>M182/M187</f>
        <v>0</v>
      </c>
    </row>
    <row r="183" spans="1:14" ht="14">
      <c r="A183" s="7" t="s">
        <v>96</v>
      </c>
      <c r="B183" s="8" t="s">
        <v>65</v>
      </c>
      <c r="C183" s="3">
        <f t="shared" si="65"/>
        <v>47</v>
      </c>
      <c r="D183" s="9">
        <f>C183/C187</f>
        <v>0.18503937007874016</v>
      </c>
      <c r="E183" s="10">
        <v>41</v>
      </c>
      <c r="F183" s="9">
        <f>E183/E187</f>
        <v>0.22043010752688172</v>
      </c>
      <c r="G183" s="10">
        <v>2</v>
      </c>
      <c r="H183" s="9">
        <f>G183/G187</f>
        <v>0.08</v>
      </c>
      <c r="I183" s="10">
        <v>4</v>
      </c>
      <c r="J183" s="9">
        <f>I183/I187</f>
        <v>0.11764705882352941</v>
      </c>
      <c r="K183" s="10">
        <v>0</v>
      </c>
      <c r="L183" s="9">
        <f>K183/K187</f>
        <v>0</v>
      </c>
      <c r="M183" s="10">
        <v>0</v>
      </c>
      <c r="N183" s="9">
        <f>M183/M187</f>
        <v>0</v>
      </c>
    </row>
    <row r="184" spans="1:14" ht="14">
      <c r="A184" s="7" t="s">
        <v>96</v>
      </c>
      <c r="B184" s="8" t="s">
        <v>67</v>
      </c>
      <c r="C184" s="3">
        <f t="shared" si="65"/>
        <v>4</v>
      </c>
      <c r="D184" s="9">
        <f>C184/C187</f>
        <v>1.5748031496062992E-2</v>
      </c>
      <c r="E184" s="10">
        <v>3</v>
      </c>
      <c r="F184" s="9">
        <f>E184/E187</f>
        <v>1.6129032258064516E-2</v>
      </c>
      <c r="G184" s="10">
        <v>0</v>
      </c>
      <c r="H184" s="9">
        <f>G184/G187</f>
        <v>0</v>
      </c>
      <c r="I184" s="10">
        <v>1</v>
      </c>
      <c r="J184" s="9">
        <f>I184/I187</f>
        <v>2.9411764705882353E-2</v>
      </c>
      <c r="K184" s="10">
        <v>0</v>
      </c>
      <c r="L184" s="9">
        <f>K184/K187</f>
        <v>0</v>
      </c>
      <c r="M184" s="10">
        <v>0</v>
      </c>
      <c r="N184" s="9">
        <f>M184/M187</f>
        <v>0</v>
      </c>
    </row>
    <row r="185" spans="1:14" ht="14">
      <c r="A185" s="7" t="s">
        <v>96</v>
      </c>
      <c r="B185" s="8" t="s">
        <v>69</v>
      </c>
      <c r="C185" s="3">
        <f t="shared" si="65"/>
        <v>5</v>
      </c>
      <c r="D185" s="9">
        <f>C185/C187</f>
        <v>1.968503937007874E-2</v>
      </c>
      <c r="E185" s="10">
        <v>3</v>
      </c>
      <c r="F185" s="9">
        <f>E185/E187</f>
        <v>1.6129032258064516E-2</v>
      </c>
      <c r="G185" s="10">
        <v>2</v>
      </c>
      <c r="H185" s="9">
        <f>G185/G187</f>
        <v>0.08</v>
      </c>
      <c r="I185" s="10">
        <v>0</v>
      </c>
      <c r="J185" s="9">
        <f>I185/I187</f>
        <v>0</v>
      </c>
      <c r="K185" s="10">
        <v>0</v>
      </c>
      <c r="L185" s="9">
        <f>K185/K187</f>
        <v>0</v>
      </c>
      <c r="M185" s="10">
        <v>0</v>
      </c>
      <c r="N185" s="9">
        <f>M185/M187</f>
        <v>0</v>
      </c>
    </row>
    <row r="186" spans="1:14" ht="14">
      <c r="A186" s="7" t="s">
        <v>96</v>
      </c>
      <c r="B186" s="11" t="s">
        <v>70</v>
      </c>
      <c r="C186" s="5">
        <f t="shared" si="65"/>
        <v>127</v>
      </c>
      <c r="D186" s="12">
        <f>C186/C187</f>
        <v>0.5</v>
      </c>
      <c r="E186" s="10">
        <v>85</v>
      </c>
      <c r="F186" s="9">
        <f>E186/E187</f>
        <v>0.45698924731182794</v>
      </c>
      <c r="G186" s="10">
        <v>19</v>
      </c>
      <c r="H186" s="9">
        <f>G186/G187</f>
        <v>0.76</v>
      </c>
      <c r="I186" s="10">
        <v>15</v>
      </c>
      <c r="J186" s="9">
        <f>I186/I187</f>
        <v>0.44117647058823528</v>
      </c>
      <c r="K186" s="10">
        <v>1</v>
      </c>
      <c r="L186" s="9">
        <f>K186/K187</f>
        <v>0.5</v>
      </c>
      <c r="M186" s="10">
        <v>7</v>
      </c>
      <c r="N186" s="9">
        <f>M186/M187</f>
        <v>1</v>
      </c>
    </row>
    <row r="187" spans="1:14" ht="14">
      <c r="A187" s="7" t="s">
        <v>96</v>
      </c>
      <c r="B187" s="13" t="s">
        <v>73</v>
      </c>
      <c r="C187" s="10">
        <f t="shared" ref="C187" si="66">SUM(C181:C186)</f>
        <v>254</v>
      </c>
      <c r="D187" s="9">
        <f>SUM(D181:D186)</f>
        <v>1</v>
      </c>
      <c r="E187" s="10">
        <f>SUM(E181:E186)</f>
        <v>186</v>
      </c>
      <c r="F187" s="9">
        <f t="shared" ref="F187:N187" si="67">SUM(F181:F186)</f>
        <v>1</v>
      </c>
      <c r="G187" s="10">
        <f t="shared" si="67"/>
        <v>25</v>
      </c>
      <c r="H187" s="9">
        <f t="shared" si="67"/>
        <v>1</v>
      </c>
      <c r="I187" s="10">
        <f t="shared" si="67"/>
        <v>34</v>
      </c>
      <c r="J187" s="9">
        <f t="shared" si="67"/>
        <v>1</v>
      </c>
      <c r="K187" s="10">
        <f t="shared" si="67"/>
        <v>2</v>
      </c>
      <c r="L187" s="9">
        <f t="shared" si="67"/>
        <v>1</v>
      </c>
      <c r="M187" s="10">
        <f t="shared" si="67"/>
        <v>7</v>
      </c>
      <c r="N187" s="9">
        <f t="shared" si="67"/>
        <v>1</v>
      </c>
    </row>
    <row r="188" spans="1:14" ht="14">
      <c r="A188" s="7"/>
      <c r="B188" s="13"/>
      <c r="C188" s="10"/>
      <c r="D188" s="9"/>
      <c r="E188" s="10"/>
      <c r="F188" s="9"/>
      <c r="G188" s="10"/>
      <c r="H188" s="9"/>
      <c r="I188" s="10"/>
      <c r="J188" s="9"/>
      <c r="K188" s="10"/>
      <c r="L188" s="9"/>
      <c r="M188" s="10"/>
      <c r="N188" s="9"/>
    </row>
    <row r="189" spans="1:14" ht="14">
      <c r="A189" s="7" t="s">
        <v>97</v>
      </c>
      <c r="B189" s="8" t="s">
        <v>62</v>
      </c>
      <c r="C189" s="3">
        <f t="shared" ref="C189:C194" si="68">SUM(E189+G189+I189+K189+M189)</f>
        <v>19</v>
      </c>
      <c r="D189" s="9">
        <f>C189/C195</f>
        <v>0.10215053763440861</v>
      </c>
      <c r="E189" s="10">
        <v>10</v>
      </c>
      <c r="F189" s="9">
        <f>E189/E195</f>
        <v>0.10638297872340426</v>
      </c>
      <c r="G189" s="10">
        <v>2</v>
      </c>
      <c r="H189" s="9">
        <f>G189/G195</f>
        <v>4.3478260869565216E-2</v>
      </c>
      <c r="I189" s="10">
        <v>4</v>
      </c>
      <c r="J189" s="9">
        <f>I189/I195</f>
        <v>0.1</v>
      </c>
      <c r="K189" s="10">
        <v>2</v>
      </c>
      <c r="L189" s="9">
        <f>K189/K195</f>
        <v>0.5</v>
      </c>
      <c r="M189" s="10">
        <v>1</v>
      </c>
      <c r="N189" s="9">
        <f>M189/M195</f>
        <v>0.5</v>
      </c>
    </row>
    <row r="190" spans="1:14" ht="14">
      <c r="A190" s="7" t="s">
        <v>97</v>
      </c>
      <c r="B190" s="8" t="s">
        <v>64</v>
      </c>
      <c r="C190" s="3">
        <f t="shared" si="68"/>
        <v>19</v>
      </c>
      <c r="D190" s="9">
        <f>C190/C195</f>
        <v>0.10215053763440861</v>
      </c>
      <c r="E190" s="10">
        <v>10</v>
      </c>
      <c r="F190" s="9">
        <f>E190/E195</f>
        <v>0.10638297872340426</v>
      </c>
      <c r="G190" s="10">
        <v>4</v>
      </c>
      <c r="H190" s="9">
        <f>G190/G195</f>
        <v>8.6956521739130432E-2</v>
      </c>
      <c r="I190" s="10">
        <v>5</v>
      </c>
      <c r="J190" s="9">
        <f>I190/I195</f>
        <v>0.125</v>
      </c>
      <c r="K190" s="10">
        <v>0</v>
      </c>
      <c r="L190" s="9">
        <f>K190/K195</f>
        <v>0</v>
      </c>
      <c r="M190" s="10">
        <v>0</v>
      </c>
      <c r="N190" s="9">
        <f>M190/M195</f>
        <v>0</v>
      </c>
    </row>
    <row r="191" spans="1:14" ht="14">
      <c r="A191" s="7" t="s">
        <v>97</v>
      </c>
      <c r="B191" s="8" t="s">
        <v>65</v>
      </c>
      <c r="C191" s="3">
        <f t="shared" si="68"/>
        <v>3</v>
      </c>
      <c r="D191" s="9">
        <f>C191/C195</f>
        <v>1.6129032258064516E-2</v>
      </c>
      <c r="E191" s="10">
        <v>1</v>
      </c>
      <c r="F191" s="9">
        <f>E191/E195</f>
        <v>1.0638297872340425E-2</v>
      </c>
      <c r="G191" s="10">
        <v>0</v>
      </c>
      <c r="H191" s="9">
        <f>G191/G195</f>
        <v>0</v>
      </c>
      <c r="I191" s="10">
        <v>1</v>
      </c>
      <c r="J191" s="9">
        <f>I191/I195</f>
        <v>2.5000000000000001E-2</v>
      </c>
      <c r="K191" s="10">
        <v>1</v>
      </c>
      <c r="L191" s="9">
        <f>K191/K195</f>
        <v>0.25</v>
      </c>
      <c r="M191" s="10">
        <v>0</v>
      </c>
      <c r="N191" s="9">
        <f>M191/M195</f>
        <v>0</v>
      </c>
    </row>
    <row r="192" spans="1:14" ht="14">
      <c r="A192" s="7" t="s">
        <v>97</v>
      </c>
      <c r="B192" s="8" t="s">
        <v>67</v>
      </c>
      <c r="C192" s="3">
        <f t="shared" si="68"/>
        <v>11</v>
      </c>
      <c r="D192" s="9">
        <f>C192/C195</f>
        <v>5.9139784946236562E-2</v>
      </c>
      <c r="E192" s="10">
        <v>5</v>
      </c>
      <c r="F192" s="9">
        <f>E192/E195</f>
        <v>5.3191489361702128E-2</v>
      </c>
      <c r="G192" s="10">
        <v>4</v>
      </c>
      <c r="H192" s="9">
        <f>G192/G195</f>
        <v>8.6956521739130432E-2</v>
      </c>
      <c r="I192" s="10">
        <v>2</v>
      </c>
      <c r="J192" s="9">
        <f>I192/I195</f>
        <v>0.05</v>
      </c>
      <c r="K192" s="10">
        <v>0</v>
      </c>
      <c r="L192" s="9">
        <f>K192/K195</f>
        <v>0</v>
      </c>
      <c r="M192" s="10">
        <v>0</v>
      </c>
      <c r="N192" s="9">
        <f>M192/M195</f>
        <v>0</v>
      </c>
    </row>
    <row r="193" spans="1:14" ht="14">
      <c r="A193" s="7" t="s">
        <v>97</v>
      </c>
      <c r="B193" s="8" t="s">
        <v>69</v>
      </c>
      <c r="C193" s="3">
        <f t="shared" si="68"/>
        <v>14</v>
      </c>
      <c r="D193" s="9">
        <f>C193/C195</f>
        <v>7.5268817204301078E-2</v>
      </c>
      <c r="E193" s="10">
        <v>7</v>
      </c>
      <c r="F193" s="9">
        <f>E193/E195</f>
        <v>7.4468085106382975E-2</v>
      </c>
      <c r="G193" s="10">
        <v>4</v>
      </c>
      <c r="H193" s="9">
        <f>G193/G195</f>
        <v>8.6956521739130432E-2</v>
      </c>
      <c r="I193" s="10">
        <v>3</v>
      </c>
      <c r="J193" s="9">
        <f>I193/I195</f>
        <v>7.4999999999999997E-2</v>
      </c>
      <c r="K193" s="10">
        <v>0</v>
      </c>
      <c r="L193" s="9">
        <f>K193/K195</f>
        <v>0</v>
      </c>
      <c r="M193" s="10">
        <v>0</v>
      </c>
      <c r="N193" s="9">
        <f>M193/M195</f>
        <v>0</v>
      </c>
    </row>
    <row r="194" spans="1:14" ht="14">
      <c r="A194" s="7" t="s">
        <v>97</v>
      </c>
      <c r="B194" s="11" t="s">
        <v>70</v>
      </c>
      <c r="C194" s="5">
        <f t="shared" si="68"/>
        <v>120</v>
      </c>
      <c r="D194" s="12">
        <f>C194/C195</f>
        <v>0.64516129032258063</v>
      </c>
      <c r="E194" s="10">
        <v>61</v>
      </c>
      <c r="F194" s="9">
        <f>E194/E195</f>
        <v>0.64893617021276595</v>
      </c>
      <c r="G194" s="10">
        <v>32</v>
      </c>
      <c r="H194" s="9">
        <f>G194/G195</f>
        <v>0.69565217391304346</v>
      </c>
      <c r="I194" s="10">
        <v>25</v>
      </c>
      <c r="J194" s="9">
        <f>I194/I195</f>
        <v>0.625</v>
      </c>
      <c r="K194" s="10">
        <v>1</v>
      </c>
      <c r="L194" s="9">
        <f>K194/K195</f>
        <v>0.25</v>
      </c>
      <c r="M194" s="10">
        <v>1</v>
      </c>
      <c r="N194" s="9">
        <f>M194/M195</f>
        <v>0.5</v>
      </c>
    </row>
    <row r="195" spans="1:14" ht="14">
      <c r="A195" s="7" t="s">
        <v>97</v>
      </c>
      <c r="B195" s="13" t="s">
        <v>73</v>
      </c>
      <c r="C195" s="10">
        <f t="shared" ref="C195" si="69">SUM(C189:C194)</f>
        <v>186</v>
      </c>
      <c r="D195" s="9">
        <f>SUM(D189:D194)</f>
        <v>1</v>
      </c>
      <c r="E195" s="10">
        <f>SUM(E189:E194)</f>
        <v>94</v>
      </c>
      <c r="F195" s="9">
        <f t="shared" ref="F195:N195" si="70">SUM(F189:F194)</f>
        <v>1</v>
      </c>
      <c r="G195" s="10">
        <f t="shared" si="70"/>
        <v>46</v>
      </c>
      <c r="H195" s="9">
        <f t="shared" si="70"/>
        <v>1</v>
      </c>
      <c r="I195" s="10">
        <f t="shared" si="70"/>
        <v>40</v>
      </c>
      <c r="J195" s="9">
        <f t="shared" si="70"/>
        <v>1</v>
      </c>
      <c r="K195" s="10">
        <f t="shared" si="70"/>
        <v>4</v>
      </c>
      <c r="L195" s="9">
        <f t="shared" si="70"/>
        <v>1</v>
      </c>
      <c r="M195" s="10">
        <f t="shared" si="70"/>
        <v>2</v>
      </c>
      <c r="N195" s="9">
        <f t="shared" si="70"/>
        <v>1</v>
      </c>
    </row>
    <row r="196" spans="1:14" ht="14">
      <c r="A196" s="7"/>
      <c r="B196" s="13"/>
      <c r="C196" s="10"/>
      <c r="D196" s="9"/>
      <c r="E196" s="10"/>
      <c r="F196" s="9"/>
      <c r="G196" s="10"/>
      <c r="H196" s="9"/>
      <c r="I196" s="10"/>
      <c r="J196" s="9"/>
      <c r="K196" s="10"/>
      <c r="L196" s="9"/>
      <c r="M196" s="10"/>
      <c r="N196" s="9"/>
    </row>
    <row r="197" spans="1:14" ht="14">
      <c r="A197" s="7" t="s">
        <v>98</v>
      </c>
      <c r="B197" s="8" t="s">
        <v>62</v>
      </c>
      <c r="C197" s="3">
        <f t="shared" ref="C197:C202" si="71">SUM(E197+G197+I197+K197+M197)</f>
        <v>47</v>
      </c>
      <c r="D197" s="9">
        <f>C197/C203</f>
        <v>0.11325301204819277</v>
      </c>
      <c r="E197" s="10">
        <v>45</v>
      </c>
      <c r="F197" s="9">
        <f>E197/E203</f>
        <v>0.12784090909090909</v>
      </c>
      <c r="G197" s="10">
        <v>1</v>
      </c>
      <c r="H197" s="9">
        <f>G197/G203</f>
        <v>2.9411764705882353E-2</v>
      </c>
      <c r="I197" s="10">
        <v>1</v>
      </c>
      <c r="J197" s="9">
        <f>I197/I203</f>
        <v>7.1428571428571425E-2</v>
      </c>
      <c r="K197" s="10">
        <v>0</v>
      </c>
      <c r="L197" s="9">
        <f>K197/K203</f>
        <v>0</v>
      </c>
      <c r="M197" s="10">
        <v>0</v>
      </c>
      <c r="N197" s="9">
        <f>M197/M203</f>
        <v>0</v>
      </c>
    </row>
    <row r="198" spans="1:14" ht="14">
      <c r="A198" s="7" t="s">
        <v>98</v>
      </c>
      <c r="B198" s="8" t="s">
        <v>64</v>
      </c>
      <c r="C198" s="3">
        <f t="shared" si="71"/>
        <v>62</v>
      </c>
      <c r="D198" s="9">
        <f>C198/C203</f>
        <v>0.14939759036144579</v>
      </c>
      <c r="E198" s="10">
        <v>55</v>
      </c>
      <c r="F198" s="9">
        <f>E198/E203</f>
        <v>0.15625</v>
      </c>
      <c r="G198" s="10">
        <v>6</v>
      </c>
      <c r="H198" s="9">
        <f>G198/G203</f>
        <v>0.17647058823529413</v>
      </c>
      <c r="I198" s="10">
        <v>1</v>
      </c>
      <c r="J198" s="9">
        <f>I198/I203</f>
        <v>7.1428571428571425E-2</v>
      </c>
      <c r="K198" s="10">
        <v>0</v>
      </c>
      <c r="L198" s="9">
        <f>K198/K203</f>
        <v>0</v>
      </c>
      <c r="M198" s="10">
        <v>0</v>
      </c>
      <c r="N198" s="9">
        <f>M198/M203</f>
        <v>0</v>
      </c>
    </row>
    <row r="199" spans="1:14" ht="14">
      <c r="A199" s="7" t="s">
        <v>98</v>
      </c>
      <c r="B199" s="8" t="s">
        <v>65</v>
      </c>
      <c r="C199" s="3">
        <f t="shared" si="71"/>
        <v>35</v>
      </c>
      <c r="D199" s="9">
        <f>C199/C203</f>
        <v>8.4337349397590355E-2</v>
      </c>
      <c r="E199" s="10">
        <v>29</v>
      </c>
      <c r="F199" s="9">
        <f>E199/E203</f>
        <v>8.2386363636363633E-2</v>
      </c>
      <c r="G199" s="10">
        <v>3</v>
      </c>
      <c r="H199" s="9">
        <f>G199/G203</f>
        <v>8.8235294117647065E-2</v>
      </c>
      <c r="I199" s="10">
        <v>1</v>
      </c>
      <c r="J199" s="9">
        <f>I199/I203</f>
        <v>7.1428571428571425E-2</v>
      </c>
      <c r="K199" s="10">
        <v>1</v>
      </c>
      <c r="L199" s="9">
        <f>K199/K203</f>
        <v>0.16666666666666666</v>
      </c>
      <c r="M199" s="10">
        <v>1</v>
      </c>
      <c r="N199" s="9">
        <f>M199/M203</f>
        <v>0.1111111111111111</v>
      </c>
    </row>
    <row r="200" spans="1:14" ht="14">
      <c r="A200" s="7" t="s">
        <v>98</v>
      </c>
      <c r="B200" s="8" t="s">
        <v>67</v>
      </c>
      <c r="C200" s="3">
        <f t="shared" si="71"/>
        <v>9</v>
      </c>
      <c r="D200" s="9">
        <f>C200/C203</f>
        <v>2.1686746987951807E-2</v>
      </c>
      <c r="E200" s="10">
        <v>7</v>
      </c>
      <c r="F200" s="9">
        <f>E200/E203</f>
        <v>1.9886363636363636E-2</v>
      </c>
      <c r="G200" s="10">
        <v>0</v>
      </c>
      <c r="H200" s="9">
        <f>G200/G203</f>
        <v>0</v>
      </c>
      <c r="I200" s="10">
        <v>1</v>
      </c>
      <c r="J200" s="9">
        <f>I200/I203</f>
        <v>7.1428571428571425E-2</v>
      </c>
      <c r="K200" s="10">
        <v>0</v>
      </c>
      <c r="L200" s="9">
        <f>K200/K203</f>
        <v>0</v>
      </c>
      <c r="M200" s="10">
        <v>1</v>
      </c>
      <c r="N200" s="9">
        <f>M200/M203</f>
        <v>0.1111111111111111</v>
      </c>
    </row>
    <row r="201" spans="1:14" ht="14">
      <c r="A201" s="7" t="s">
        <v>98</v>
      </c>
      <c r="B201" s="8" t="s">
        <v>69</v>
      </c>
      <c r="C201" s="3">
        <f t="shared" si="71"/>
        <v>20</v>
      </c>
      <c r="D201" s="9">
        <f>C201/C203</f>
        <v>4.8192771084337352E-2</v>
      </c>
      <c r="E201" s="10">
        <v>16</v>
      </c>
      <c r="F201" s="9">
        <f>E201/E203</f>
        <v>4.5454545454545456E-2</v>
      </c>
      <c r="G201" s="10">
        <v>3</v>
      </c>
      <c r="H201" s="9">
        <f>G201/G203</f>
        <v>8.8235294117647065E-2</v>
      </c>
      <c r="I201" s="10">
        <v>1</v>
      </c>
      <c r="J201" s="9">
        <f>I201/I203</f>
        <v>7.1428571428571425E-2</v>
      </c>
      <c r="K201" s="10">
        <v>0</v>
      </c>
      <c r="L201" s="9">
        <f>K201/K203</f>
        <v>0</v>
      </c>
      <c r="M201" s="10">
        <v>0</v>
      </c>
      <c r="N201" s="9">
        <f>M201/M203</f>
        <v>0</v>
      </c>
    </row>
    <row r="202" spans="1:14" ht="14">
      <c r="A202" s="7" t="s">
        <v>98</v>
      </c>
      <c r="B202" s="11" t="s">
        <v>70</v>
      </c>
      <c r="C202" s="5">
        <f t="shared" si="71"/>
        <v>242</v>
      </c>
      <c r="D202" s="12">
        <f>C202/C203</f>
        <v>0.58313253012048194</v>
      </c>
      <c r="E202" s="10">
        <v>200</v>
      </c>
      <c r="F202" s="9">
        <f>E202/E203</f>
        <v>0.56818181818181823</v>
      </c>
      <c r="G202" s="10">
        <v>21</v>
      </c>
      <c r="H202" s="9">
        <f>G202/G203</f>
        <v>0.61764705882352944</v>
      </c>
      <c r="I202" s="10">
        <v>9</v>
      </c>
      <c r="J202" s="9">
        <f>I202/I203</f>
        <v>0.6428571428571429</v>
      </c>
      <c r="K202" s="10">
        <v>5</v>
      </c>
      <c r="L202" s="9">
        <f>K202/K203</f>
        <v>0.83333333333333337</v>
      </c>
      <c r="M202" s="10">
        <v>7</v>
      </c>
      <c r="N202" s="9">
        <f>M202/M203</f>
        <v>0.77777777777777779</v>
      </c>
    </row>
    <row r="203" spans="1:14" ht="14">
      <c r="A203" s="7" t="s">
        <v>98</v>
      </c>
      <c r="B203" s="13" t="s">
        <v>73</v>
      </c>
      <c r="C203" s="10">
        <f t="shared" ref="C203" si="72">SUM(C197:C202)</f>
        <v>415</v>
      </c>
      <c r="D203" s="9">
        <f>SUM(D197:D202)</f>
        <v>1</v>
      </c>
      <c r="E203" s="10">
        <f>SUM(E197:E202)</f>
        <v>352</v>
      </c>
      <c r="F203" s="9">
        <f t="shared" ref="F203:N203" si="73">SUM(F197:F202)</f>
        <v>1</v>
      </c>
      <c r="G203" s="10">
        <f t="shared" si="73"/>
        <v>34</v>
      </c>
      <c r="H203" s="9">
        <f t="shared" si="73"/>
        <v>1</v>
      </c>
      <c r="I203" s="10">
        <f t="shared" si="73"/>
        <v>14</v>
      </c>
      <c r="J203" s="9">
        <f t="shared" si="73"/>
        <v>1</v>
      </c>
      <c r="K203" s="10">
        <f t="shared" si="73"/>
        <v>6</v>
      </c>
      <c r="L203" s="9">
        <f t="shared" si="73"/>
        <v>1</v>
      </c>
      <c r="M203" s="10">
        <f t="shared" si="73"/>
        <v>9</v>
      </c>
      <c r="N203" s="9">
        <f t="shared" si="73"/>
        <v>1</v>
      </c>
    </row>
    <row r="204" spans="1:14" ht="14">
      <c r="A204" s="7"/>
      <c r="B204" s="13"/>
      <c r="C204" s="10"/>
      <c r="D204" s="9"/>
      <c r="E204" s="10"/>
      <c r="F204" s="9"/>
      <c r="G204" s="10"/>
      <c r="H204" s="9"/>
      <c r="I204" s="10"/>
      <c r="J204" s="9"/>
      <c r="K204" s="10"/>
      <c r="L204" s="9"/>
      <c r="M204" s="10"/>
      <c r="N204" s="9"/>
    </row>
    <row r="205" spans="1:14" ht="14">
      <c r="A205" s="7" t="s">
        <v>99</v>
      </c>
      <c r="B205" s="8" t="s">
        <v>62</v>
      </c>
      <c r="C205" s="3">
        <f t="shared" ref="C205:C210" si="74">SUM(E205+G205+I205+K205+M205)</f>
        <v>35</v>
      </c>
      <c r="D205" s="9">
        <f>C205/C211</f>
        <v>9.668508287292818E-2</v>
      </c>
      <c r="E205" s="10">
        <v>29</v>
      </c>
      <c r="F205" s="9">
        <f>E205/E211</f>
        <v>0.1124031007751938</v>
      </c>
      <c r="G205" s="10">
        <v>1</v>
      </c>
      <c r="H205" s="9">
        <f>G205/G211</f>
        <v>2.6315789473684209E-2</v>
      </c>
      <c r="I205" s="10">
        <v>3</v>
      </c>
      <c r="J205" s="9">
        <f>I205/I211</f>
        <v>6.25E-2</v>
      </c>
      <c r="K205" s="10">
        <v>0</v>
      </c>
      <c r="L205" s="9">
        <f>K205/K211</f>
        <v>0</v>
      </c>
      <c r="M205" s="10">
        <v>2</v>
      </c>
      <c r="N205" s="9">
        <f>M205/M211</f>
        <v>0.11764705882352941</v>
      </c>
    </row>
    <row r="206" spans="1:14" ht="14">
      <c r="A206" s="7" t="s">
        <v>99</v>
      </c>
      <c r="B206" s="8" t="s">
        <v>64</v>
      </c>
      <c r="C206" s="3">
        <f t="shared" si="74"/>
        <v>47</v>
      </c>
      <c r="D206" s="9">
        <f>C206/C211</f>
        <v>0.12983425414364641</v>
      </c>
      <c r="E206" s="10">
        <v>31</v>
      </c>
      <c r="F206" s="9">
        <f>E206/E211</f>
        <v>0.12015503875968993</v>
      </c>
      <c r="G206" s="10">
        <v>5</v>
      </c>
      <c r="H206" s="9">
        <f>G206/G211</f>
        <v>0.13157894736842105</v>
      </c>
      <c r="I206" s="10">
        <v>9</v>
      </c>
      <c r="J206" s="9">
        <f>I206/I211</f>
        <v>0.1875</v>
      </c>
      <c r="K206" s="10">
        <v>0</v>
      </c>
      <c r="L206" s="9">
        <f>K206/K211</f>
        <v>0</v>
      </c>
      <c r="M206" s="10">
        <v>2</v>
      </c>
      <c r="N206" s="9">
        <f>M206/M211</f>
        <v>0.11764705882352941</v>
      </c>
    </row>
    <row r="207" spans="1:14" ht="14">
      <c r="A207" s="7" t="s">
        <v>99</v>
      </c>
      <c r="B207" s="8" t="s">
        <v>65</v>
      </c>
      <c r="C207" s="3">
        <f t="shared" si="74"/>
        <v>27</v>
      </c>
      <c r="D207" s="9">
        <f>C207/C211</f>
        <v>7.4585635359116026E-2</v>
      </c>
      <c r="E207" s="10">
        <v>23</v>
      </c>
      <c r="F207" s="9">
        <f>E207/E211</f>
        <v>8.9147286821705432E-2</v>
      </c>
      <c r="G207" s="10">
        <v>1</v>
      </c>
      <c r="H207" s="9">
        <f>G207/G211</f>
        <v>2.6315789473684209E-2</v>
      </c>
      <c r="I207" s="10">
        <v>2</v>
      </c>
      <c r="J207" s="9">
        <f>I207/I211</f>
        <v>4.1666666666666664E-2</v>
      </c>
      <c r="K207" s="10">
        <v>0</v>
      </c>
      <c r="L207" s="9">
        <f>K207/K211</f>
        <v>0</v>
      </c>
      <c r="M207" s="10">
        <v>1</v>
      </c>
      <c r="N207" s="9">
        <f>M207/M211</f>
        <v>5.8823529411764705E-2</v>
      </c>
    </row>
    <row r="208" spans="1:14" ht="14">
      <c r="A208" s="7" t="s">
        <v>99</v>
      </c>
      <c r="B208" s="8" t="s">
        <v>67</v>
      </c>
      <c r="C208" s="3">
        <f t="shared" si="74"/>
        <v>11</v>
      </c>
      <c r="D208" s="9">
        <f>C208/C211</f>
        <v>3.0386740331491711E-2</v>
      </c>
      <c r="E208" s="10">
        <v>7</v>
      </c>
      <c r="F208" s="9">
        <f>E208/E211</f>
        <v>2.7131782945736434E-2</v>
      </c>
      <c r="G208" s="10">
        <v>2</v>
      </c>
      <c r="H208" s="9">
        <f>G208/G211</f>
        <v>5.2631578947368418E-2</v>
      </c>
      <c r="I208" s="10">
        <v>2</v>
      </c>
      <c r="J208" s="9">
        <f>I208/I211</f>
        <v>4.1666666666666664E-2</v>
      </c>
      <c r="K208" s="10">
        <v>0</v>
      </c>
      <c r="L208" s="9">
        <f>K208/K211</f>
        <v>0</v>
      </c>
      <c r="M208" s="10">
        <v>0</v>
      </c>
      <c r="N208" s="9">
        <f>M208/M211</f>
        <v>0</v>
      </c>
    </row>
    <row r="209" spans="1:14" ht="14">
      <c r="A209" s="7" t="s">
        <v>99</v>
      </c>
      <c r="B209" s="8" t="s">
        <v>69</v>
      </c>
      <c r="C209" s="3">
        <f t="shared" si="74"/>
        <v>14</v>
      </c>
      <c r="D209" s="9">
        <f>C209/C211</f>
        <v>3.8674033149171269E-2</v>
      </c>
      <c r="E209" s="10">
        <v>10</v>
      </c>
      <c r="F209" s="9">
        <f>E209/E211</f>
        <v>3.875968992248062E-2</v>
      </c>
      <c r="G209" s="10">
        <v>3</v>
      </c>
      <c r="H209" s="9">
        <f>G209/G211</f>
        <v>7.8947368421052627E-2</v>
      </c>
      <c r="I209" s="10">
        <v>1</v>
      </c>
      <c r="J209" s="9">
        <f>I209/I211</f>
        <v>2.0833333333333332E-2</v>
      </c>
      <c r="K209" s="10">
        <v>0</v>
      </c>
      <c r="L209" s="9">
        <f>K209/K211</f>
        <v>0</v>
      </c>
      <c r="M209" s="10">
        <v>0</v>
      </c>
      <c r="N209" s="9">
        <f>M209/M211</f>
        <v>0</v>
      </c>
    </row>
    <row r="210" spans="1:14" ht="14">
      <c r="A210" s="7" t="s">
        <v>99</v>
      </c>
      <c r="B210" s="11" t="s">
        <v>70</v>
      </c>
      <c r="C210" s="5">
        <f t="shared" si="74"/>
        <v>228</v>
      </c>
      <c r="D210" s="12">
        <f>C210/C211</f>
        <v>0.62983425414364635</v>
      </c>
      <c r="E210" s="10">
        <v>158</v>
      </c>
      <c r="F210" s="9">
        <f>E210/E211</f>
        <v>0.61240310077519378</v>
      </c>
      <c r="G210" s="10">
        <v>26</v>
      </c>
      <c r="H210" s="9">
        <f>G210/G211</f>
        <v>0.68421052631578949</v>
      </c>
      <c r="I210" s="10">
        <v>31</v>
      </c>
      <c r="J210" s="9">
        <f>I210/I211</f>
        <v>0.64583333333333337</v>
      </c>
      <c r="K210" s="10">
        <v>1</v>
      </c>
      <c r="L210" s="9">
        <f>K210/K211</f>
        <v>1</v>
      </c>
      <c r="M210" s="10">
        <v>12</v>
      </c>
      <c r="N210" s="9">
        <f>M210/M211</f>
        <v>0.70588235294117652</v>
      </c>
    </row>
    <row r="211" spans="1:14" ht="14">
      <c r="A211" s="7" t="s">
        <v>99</v>
      </c>
      <c r="B211" s="13" t="s">
        <v>73</v>
      </c>
      <c r="C211" s="10">
        <f t="shared" ref="C211" si="75">SUM(C205:C210)</f>
        <v>362</v>
      </c>
      <c r="D211" s="9">
        <f>SUM(D205:D210)</f>
        <v>1</v>
      </c>
      <c r="E211" s="10">
        <f>SUM(E205:E210)</f>
        <v>258</v>
      </c>
      <c r="F211" s="9">
        <f t="shared" ref="F211:N211" si="76">SUM(F205:F210)</f>
        <v>1</v>
      </c>
      <c r="G211" s="10">
        <f t="shared" si="76"/>
        <v>38</v>
      </c>
      <c r="H211" s="9">
        <f t="shared" si="76"/>
        <v>1</v>
      </c>
      <c r="I211" s="10">
        <f t="shared" si="76"/>
        <v>48</v>
      </c>
      <c r="J211" s="9">
        <f t="shared" si="76"/>
        <v>1</v>
      </c>
      <c r="K211" s="10">
        <f t="shared" si="76"/>
        <v>1</v>
      </c>
      <c r="L211" s="9">
        <f t="shared" si="76"/>
        <v>1</v>
      </c>
      <c r="M211" s="10">
        <f t="shared" si="76"/>
        <v>17</v>
      </c>
      <c r="N211" s="9">
        <f t="shared" si="76"/>
        <v>1</v>
      </c>
    </row>
    <row r="212" spans="1:14" ht="14">
      <c r="A212" s="7"/>
      <c r="B212" s="13"/>
      <c r="C212" s="10"/>
      <c r="D212" s="9"/>
      <c r="E212" s="10"/>
      <c r="F212" s="9"/>
      <c r="G212" s="10"/>
      <c r="H212" s="9"/>
      <c r="I212" s="10"/>
      <c r="J212" s="9"/>
      <c r="K212" s="10"/>
      <c r="L212" s="9"/>
      <c r="M212" s="10"/>
      <c r="N212" s="9"/>
    </row>
    <row r="213" spans="1:14" ht="14">
      <c r="A213" s="7" t="s">
        <v>100</v>
      </c>
      <c r="B213" s="8" t="s">
        <v>62</v>
      </c>
      <c r="C213" s="3">
        <f t="shared" ref="C213:C218" si="77">SUM(E213+G213+I213+K213+M213)</f>
        <v>195</v>
      </c>
      <c r="D213" s="9">
        <f>C213/C219</f>
        <v>0.136938202247191</v>
      </c>
      <c r="E213" s="10">
        <v>82</v>
      </c>
      <c r="F213" s="9">
        <f>E213/E219</f>
        <v>0.18141592920353983</v>
      </c>
      <c r="G213" s="10">
        <v>16</v>
      </c>
      <c r="H213" s="9">
        <f>G213/G219</f>
        <v>8.6486486486486491E-2</v>
      </c>
      <c r="I213" s="10">
        <v>28</v>
      </c>
      <c r="J213" s="9">
        <f>I213/I219</f>
        <v>8.2111436950146624E-2</v>
      </c>
      <c r="K213" s="10">
        <v>46</v>
      </c>
      <c r="L213" s="9">
        <f>K213/K219</f>
        <v>0.27710843373493976</v>
      </c>
      <c r="M213" s="10">
        <v>23</v>
      </c>
      <c r="N213" s="9">
        <f>M213/M219</f>
        <v>8.2142857142857142E-2</v>
      </c>
    </row>
    <row r="214" spans="1:14" ht="14">
      <c r="A214" s="7" t="s">
        <v>100</v>
      </c>
      <c r="B214" s="8" t="s">
        <v>64</v>
      </c>
      <c r="C214" s="3">
        <f t="shared" si="77"/>
        <v>117</v>
      </c>
      <c r="D214" s="9">
        <f>C214/C219</f>
        <v>8.2162921348314613E-2</v>
      </c>
      <c r="E214" s="10">
        <v>38</v>
      </c>
      <c r="F214" s="9">
        <f>E214/E219</f>
        <v>8.4070796460176997E-2</v>
      </c>
      <c r="G214" s="10">
        <v>7</v>
      </c>
      <c r="H214" s="9">
        <f>G214/G219</f>
        <v>3.783783783783784E-2</v>
      </c>
      <c r="I214" s="10">
        <v>46</v>
      </c>
      <c r="J214" s="9">
        <f>I214/I219</f>
        <v>0.13489736070381231</v>
      </c>
      <c r="K214" s="10">
        <v>12</v>
      </c>
      <c r="L214" s="9">
        <f>K214/K219</f>
        <v>7.2289156626506021E-2</v>
      </c>
      <c r="M214" s="10">
        <v>14</v>
      </c>
      <c r="N214" s="9">
        <f>M214/M219</f>
        <v>0.05</v>
      </c>
    </row>
    <row r="215" spans="1:14" ht="14">
      <c r="A215" s="7" t="s">
        <v>100</v>
      </c>
      <c r="B215" s="8" t="s">
        <v>65</v>
      </c>
      <c r="C215" s="3">
        <f t="shared" si="77"/>
        <v>46</v>
      </c>
      <c r="D215" s="9">
        <f>C215/C219</f>
        <v>3.2303370786516857E-2</v>
      </c>
      <c r="E215" s="10">
        <v>9</v>
      </c>
      <c r="F215" s="9">
        <f>E215/E219</f>
        <v>1.9911504424778761E-2</v>
      </c>
      <c r="G215" s="10">
        <v>10</v>
      </c>
      <c r="H215" s="9">
        <f>G215/G219</f>
        <v>5.4054054054054057E-2</v>
      </c>
      <c r="I215" s="10">
        <v>14</v>
      </c>
      <c r="J215" s="9">
        <f>I215/I219</f>
        <v>4.1055718475073312E-2</v>
      </c>
      <c r="K215" s="10">
        <v>3</v>
      </c>
      <c r="L215" s="9">
        <f>K215/K219</f>
        <v>1.8072289156626505E-2</v>
      </c>
      <c r="M215" s="10">
        <v>10</v>
      </c>
      <c r="N215" s="9">
        <f>M215/M219</f>
        <v>3.5714285714285712E-2</v>
      </c>
    </row>
    <row r="216" spans="1:14" ht="14">
      <c r="A216" s="7" t="s">
        <v>100</v>
      </c>
      <c r="B216" s="8" t="s">
        <v>67</v>
      </c>
      <c r="C216" s="3">
        <f t="shared" si="77"/>
        <v>136</v>
      </c>
      <c r="D216" s="9">
        <f>C216/C219</f>
        <v>9.5505617977528087E-2</v>
      </c>
      <c r="E216" s="10">
        <v>46</v>
      </c>
      <c r="F216" s="9">
        <f>E216/E219</f>
        <v>0.10176991150442478</v>
      </c>
      <c r="G216" s="10">
        <v>16</v>
      </c>
      <c r="H216" s="9">
        <f>G216/G219</f>
        <v>8.6486486486486491E-2</v>
      </c>
      <c r="I216" s="10">
        <v>39</v>
      </c>
      <c r="J216" s="9">
        <f>I216/I219</f>
        <v>0.11436950146627566</v>
      </c>
      <c r="K216" s="10">
        <v>23</v>
      </c>
      <c r="L216" s="9">
        <f>K216/K219</f>
        <v>0.13855421686746988</v>
      </c>
      <c r="M216" s="10">
        <v>12</v>
      </c>
      <c r="N216" s="9">
        <f>M216/M219</f>
        <v>4.2857142857142858E-2</v>
      </c>
    </row>
    <row r="217" spans="1:14" ht="14">
      <c r="A217" s="7" t="s">
        <v>100</v>
      </c>
      <c r="B217" s="8" t="s">
        <v>69</v>
      </c>
      <c r="C217" s="3">
        <f t="shared" si="77"/>
        <v>90</v>
      </c>
      <c r="D217" s="9">
        <f>C217/C219</f>
        <v>6.3202247191011238E-2</v>
      </c>
      <c r="E217" s="10">
        <v>36</v>
      </c>
      <c r="F217" s="9">
        <f>E217/E219</f>
        <v>7.9646017699115043E-2</v>
      </c>
      <c r="G217" s="10">
        <v>12</v>
      </c>
      <c r="H217" s="9">
        <f>G217/G219</f>
        <v>6.4864864864864868E-2</v>
      </c>
      <c r="I217" s="10">
        <v>20</v>
      </c>
      <c r="J217" s="9">
        <f>I217/I219</f>
        <v>5.865102639296188E-2</v>
      </c>
      <c r="K217" s="10">
        <v>12</v>
      </c>
      <c r="L217" s="9">
        <f>K217/K219</f>
        <v>7.2289156626506021E-2</v>
      </c>
      <c r="M217" s="10">
        <v>10</v>
      </c>
      <c r="N217" s="9">
        <f>M217/M219</f>
        <v>3.5714285714285712E-2</v>
      </c>
    </row>
    <row r="218" spans="1:14" ht="14">
      <c r="A218" s="7" t="s">
        <v>100</v>
      </c>
      <c r="B218" s="11" t="s">
        <v>70</v>
      </c>
      <c r="C218" s="5">
        <f t="shared" si="77"/>
        <v>840</v>
      </c>
      <c r="D218" s="12">
        <f>C218/C219</f>
        <v>0.5898876404494382</v>
      </c>
      <c r="E218" s="10">
        <v>241</v>
      </c>
      <c r="F218" s="9">
        <f>E218/E219</f>
        <v>0.5331858407079646</v>
      </c>
      <c r="G218" s="10">
        <v>124</v>
      </c>
      <c r="H218" s="9">
        <f>G218/G219</f>
        <v>0.67027027027027031</v>
      </c>
      <c r="I218" s="10">
        <v>194</v>
      </c>
      <c r="J218" s="9">
        <f>I218/I219</f>
        <v>0.56891495601173026</v>
      </c>
      <c r="K218" s="10">
        <v>70</v>
      </c>
      <c r="L218" s="9">
        <f>K218/K219</f>
        <v>0.42168674698795183</v>
      </c>
      <c r="M218" s="10">
        <v>211</v>
      </c>
      <c r="N218" s="9">
        <f>M218/M219</f>
        <v>0.75357142857142856</v>
      </c>
    </row>
    <row r="219" spans="1:14" ht="14">
      <c r="A219" s="7" t="s">
        <v>100</v>
      </c>
      <c r="B219" s="13" t="s">
        <v>73</v>
      </c>
      <c r="C219" s="10">
        <f t="shared" ref="C219" si="78">SUM(C213:C218)</f>
        <v>1424</v>
      </c>
      <c r="D219" s="9">
        <f>SUM(D213:D218)</f>
        <v>1</v>
      </c>
      <c r="E219" s="10">
        <f>SUM(E213:E218)</f>
        <v>452</v>
      </c>
      <c r="F219" s="9">
        <f t="shared" ref="F219:N219" si="79">SUM(F213:F218)</f>
        <v>1</v>
      </c>
      <c r="G219" s="10">
        <f t="shared" si="79"/>
        <v>185</v>
      </c>
      <c r="H219" s="9">
        <f t="shared" si="79"/>
        <v>1</v>
      </c>
      <c r="I219" s="10">
        <f t="shared" si="79"/>
        <v>341</v>
      </c>
      <c r="J219" s="9">
        <f t="shared" si="79"/>
        <v>1</v>
      </c>
      <c r="K219" s="10">
        <f t="shared" si="79"/>
        <v>166</v>
      </c>
      <c r="L219" s="9">
        <f t="shared" si="79"/>
        <v>1</v>
      </c>
      <c r="M219" s="10">
        <f t="shared" si="79"/>
        <v>280</v>
      </c>
      <c r="N219" s="9">
        <f t="shared" si="79"/>
        <v>1</v>
      </c>
    </row>
    <row r="220" spans="1:14" ht="14">
      <c r="A220" s="7"/>
      <c r="B220" s="13"/>
      <c r="C220" s="10"/>
      <c r="D220" s="9"/>
      <c r="E220" s="10"/>
      <c r="F220" s="9"/>
      <c r="G220" s="10"/>
      <c r="H220" s="9"/>
      <c r="I220" s="10"/>
      <c r="J220" s="9"/>
      <c r="K220" s="10"/>
      <c r="L220" s="9"/>
      <c r="M220" s="10"/>
      <c r="N220" s="9"/>
    </row>
    <row r="221" spans="1:14" ht="14">
      <c r="A221" s="7" t="s">
        <v>101</v>
      </c>
      <c r="B221" s="8" t="s">
        <v>62</v>
      </c>
      <c r="C221" s="3">
        <f t="shared" ref="C221:C226" si="80">SUM(E221+G221+I221+K221+M221)</f>
        <v>71</v>
      </c>
      <c r="D221" s="9">
        <f>C221/C227</f>
        <v>0.17705735660847879</v>
      </c>
      <c r="E221" s="10">
        <v>51</v>
      </c>
      <c r="F221" s="9">
        <f>E221/E227</f>
        <v>0.20238095238095238</v>
      </c>
      <c r="G221" s="10">
        <v>2</v>
      </c>
      <c r="H221" s="9">
        <f>G221/G227</f>
        <v>0.10526315789473684</v>
      </c>
      <c r="I221" s="10">
        <v>18</v>
      </c>
      <c r="J221" s="9">
        <f>I221/I227</f>
        <v>0.14754098360655737</v>
      </c>
      <c r="K221" s="10">
        <v>0</v>
      </c>
      <c r="L221" s="9">
        <f>K221/K227</f>
        <v>0</v>
      </c>
      <c r="M221" s="10">
        <v>0</v>
      </c>
      <c r="N221" s="9">
        <f>M221/M227</f>
        <v>0</v>
      </c>
    </row>
    <row r="222" spans="1:14" ht="14">
      <c r="A222" s="7" t="s">
        <v>101</v>
      </c>
      <c r="B222" s="8" t="s">
        <v>64</v>
      </c>
      <c r="C222" s="3">
        <f t="shared" si="80"/>
        <v>39</v>
      </c>
      <c r="D222" s="9">
        <f>C222/C227</f>
        <v>9.7256857855361589E-2</v>
      </c>
      <c r="E222" s="10">
        <v>25</v>
      </c>
      <c r="F222" s="9">
        <f>E222/E227</f>
        <v>9.9206349206349201E-2</v>
      </c>
      <c r="G222" s="10">
        <v>3</v>
      </c>
      <c r="H222" s="9">
        <f>G222/G227</f>
        <v>0.15789473684210525</v>
      </c>
      <c r="I222" s="10">
        <v>9</v>
      </c>
      <c r="J222" s="9">
        <f>I222/I227</f>
        <v>7.3770491803278687E-2</v>
      </c>
      <c r="K222" s="10">
        <v>0</v>
      </c>
      <c r="L222" s="9">
        <f>K222/K227</f>
        <v>0</v>
      </c>
      <c r="M222" s="10">
        <v>2</v>
      </c>
      <c r="N222" s="9">
        <f>M222/M227</f>
        <v>0.2857142857142857</v>
      </c>
    </row>
    <row r="223" spans="1:14" ht="14">
      <c r="A223" s="7" t="s">
        <v>101</v>
      </c>
      <c r="B223" s="8" t="s">
        <v>65</v>
      </c>
      <c r="C223" s="3">
        <f t="shared" si="80"/>
        <v>33</v>
      </c>
      <c r="D223" s="9">
        <f>C223/C227</f>
        <v>8.2294264339152115E-2</v>
      </c>
      <c r="E223" s="10">
        <v>17</v>
      </c>
      <c r="F223" s="9">
        <f>E223/E227</f>
        <v>6.7460317460317457E-2</v>
      </c>
      <c r="G223" s="10">
        <v>1</v>
      </c>
      <c r="H223" s="9">
        <f>G223/G227</f>
        <v>5.2631578947368418E-2</v>
      </c>
      <c r="I223" s="10">
        <v>15</v>
      </c>
      <c r="J223" s="9">
        <f>I223/I227</f>
        <v>0.12295081967213115</v>
      </c>
      <c r="K223" s="10">
        <v>0</v>
      </c>
      <c r="L223" s="9">
        <f>K223/K227</f>
        <v>0</v>
      </c>
      <c r="M223" s="10">
        <v>0</v>
      </c>
      <c r="N223" s="9">
        <f>M223/M227</f>
        <v>0</v>
      </c>
    </row>
    <row r="224" spans="1:14" ht="14">
      <c r="A224" s="7" t="s">
        <v>101</v>
      </c>
      <c r="B224" s="8" t="s">
        <v>67</v>
      </c>
      <c r="C224" s="3">
        <f t="shared" si="80"/>
        <v>20</v>
      </c>
      <c r="D224" s="9">
        <f>C224/C227</f>
        <v>4.9875311720698257E-2</v>
      </c>
      <c r="E224" s="10">
        <v>16</v>
      </c>
      <c r="F224" s="9">
        <f>E224/E227</f>
        <v>6.3492063492063489E-2</v>
      </c>
      <c r="G224" s="10">
        <v>0</v>
      </c>
      <c r="H224" s="9">
        <f>G224/G227</f>
        <v>0</v>
      </c>
      <c r="I224" s="10">
        <v>4</v>
      </c>
      <c r="J224" s="9">
        <f>I224/I227</f>
        <v>3.2786885245901641E-2</v>
      </c>
      <c r="K224" s="10">
        <v>0</v>
      </c>
      <c r="L224" s="9">
        <f>K224/K227</f>
        <v>0</v>
      </c>
      <c r="M224" s="10">
        <v>0</v>
      </c>
      <c r="N224" s="9">
        <f>M224/M227</f>
        <v>0</v>
      </c>
    </row>
    <row r="225" spans="1:14" ht="14">
      <c r="A225" s="7" t="s">
        <v>101</v>
      </c>
      <c r="B225" s="8" t="s">
        <v>69</v>
      </c>
      <c r="C225" s="3">
        <f t="shared" si="80"/>
        <v>19</v>
      </c>
      <c r="D225" s="9">
        <f>C225/C227</f>
        <v>4.738154613466334E-2</v>
      </c>
      <c r="E225" s="10">
        <v>9</v>
      </c>
      <c r="F225" s="9">
        <f>E225/E227</f>
        <v>3.5714285714285712E-2</v>
      </c>
      <c r="G225" s="10">
        <v>0</v>
      </c>
      <c r="H225" s="9">
        <f>G225/G227</f>
        <v>0</v>
      </c>
      <c r="I225" s="10">
        <v>10</v>
      </c>
      <c r="J225" s="9">
        <f>I225/I227</f>
        <v>8.1967213114754092E-2</v>
      </c>
      <c r="K225" s="10">
        <v>0</v>
      </c>
      <c r="L225" s="9">
        <f>K225/K227</f>
        <v>0</v>
      </c>
      <c r="M225" s="10">
        <v>0</v>
      </c>
      <c r="N225" s="9">
        <f>M225/M227</f>
        <v>0</v>
      </c>
    </row>
    <row r="226" spans="1:14" ht="14">
      <c r="A226" s="7" t="s">
        <v>101</v>
      </c>
      <c r="B226" s="11" t="s">
        <v>70</v>
      </c>
      <c r="C226" s="5">
        <f t="shared" si="80"/>
        <v>219</v>
      </c>
      <c r="D226" s="12">
        <f>C226/C227</f>
        <v>0.54613466334164584</v>
      </c>
      <c r="E226" s="10">
        <v>134</v>
      </c>
      <c r="F226" s="9">
        <f>E226/E227</f>
        <v>0.53174603174603174</v>
      </c>
      <c r="G226" s="10">
        <v>13</v>
      </c>
      <c r="H226" s="9">
        <f>G226/G227</f>
        <v>0.68421052631578949</v>
      </c>
      <c r="I226" s="10">
        <v>66</v>
      </c>
      <c r="J226" s="9">
        <f>I226/I227</f>
        <v>0.54098360655737709</v>
      </c>
      <c r="K226" s="10">
        <v>1</v>
      </c>
      <c r="L226" s="9">
        <f>K226/K227</f>
        <v>1</v>
      </c>
      <c r="M226" s="10">
        <v>5</v>
      </c>
      <c r="N226" s="9">
        <f>M226/M227</f>
        <v>0.7142857142857143</v>
      </c>
    </row>
    <row r="227" spans="1:14" ht="14">
      <c r="A227" s="7" t="s">
        <v>101</v>
      </c>
      <c r="B227" s="13" t="s">
        <v>73</v>
      </c>
      <c r="C227" s="10">
        <f t="shared" ref="C227" si="81">SUM(C221:C226)</f>
        <v>401</v>
      </c>
      <c r="D227" s="9">
        <f>SUM(D221:D226)</f>
        <v>1</v>
      </c>
      <c r="E227" s="10">
        <f>SUM(E221:E226)</f>
        <v>252</v>
      </c>
      <c r="F227" s="9">
        <f t="shared" ref="F227:N227" si="82">SUM(F221:F226)</f>
        <v>1</v>
      </c>
      <c r="G227" s="10">
        <f t="shared" si="82"/>
        <v>19</v>
      </c>
      <c r="H227" s="9">
        <f t="shared" si="82"/>
        <v>1</v>
      </c>
      <c r="I227" s="10">
        <f t="shared" si="82"/>
        <v>122</v>
      </c>
      <c r="J227" s="9">
        <f t="shared" si="82"/>
        <v>1</v>
      </c>
      <c r="K227" s="10">
        <f t="shared" si="82"/>
        <v>1</v>
      </c>
      <c r="L227" s="9">
        <f t="shared" si="82"/>
        <v>1</v>
      </c>
      <c r="M227" s="10">
        <f t="shared" si="82"/>
        <v>7</v>
      </c>
      <c r="N227" s="9">
        <f t="shared" si="82"/>
        <v>1</v>
      </c>
    </row>
    <row r="228" spans="1:14" ht="14">
      <c r="A228" s="7"/>
      <c r="B228" s="13"/>
      <c r="C228" s="10"/>
      <c r="D228" s="9"/>
      <c r="E228" s="10"/>
      <c r="F228" s="9"/>
      <c r="G228" s="10"/>
      <c r="H228" s="9"/>
      <c r="I228" s="10"/>
      <c r="J228" s="9"/>
      <c r="K228" s="10"/>
      <c r="L228" s="9"/>
      <c r="M228" s="10"/>
      <c r="N228" s="9"/>
    </row>
    <row r="229" spans="1:14" ht="14">
      <c r="A229" s="7" t="s">
        <v>102</v>
      </c>
      <c r="B229" s="8" t="s">
        <v>62</v>
      </c>
      <c r="C229" s="3">
        <f t="shared" ref="C229:C234" si="83">SUM(E229+G229+I229+K229+M229)</f>
        <v>95</v>
      </c>
      <c r="D229" s="9">
        <f>C229/C235</f>
        <v>0.1243455497382199</v>
      </c>
      <c r="E229" s="10">
        <v>85</v>
      </c>
      <c r="F229" s="9">
        <f>E229/E235</f>
        <v>0.13406940063091483</v>
      </c>
      <c r="G229" s="10">
        <v>2</v>
      </c>
      <c r="H229" s="9">
        <f>G229/G235</f>
        <v>2.1505376344086023E-2</v>
      </c>
      <c r="I229" s="10">
        <v>5</v>
      </c>
      <c r="J229" s="9">
        <f>I229/I235</f>
        <v>0.22727272727272727</v>
      </c>
      <c r="K229" s="10">
        <v>0</v>
      </c>
      <c r="L229" s="9" t="s">
        <v>63</v>
      </c>
      <c r="M229" s="10">
        <v>3</v>
      </c>
      <c r="N229" s="9">
        <f>M229/M235</f>
        <v>0.2</v>
      </c>
    </row>
    <row r="230" spans="1:14" ht="14">
      <c r="A230" s="7" t="s">
        <v>102</v>
      </c>
      <c r="B230" s="8" t="s">
        <v>64</v>
      </c>
      <c r="C230" s="3">
        <f t="shared" si="83"/>
        <v>116</v>
      </c>
      <c r="D230" s="9">
        <f>C230/C235</f>
        <v>0.15183246073298429</v>
      </c>
      <c r="E230" s="10">
        <v>98</v>
      </c>
      <c r="F230" s="9">
        <f>E230/E235</f>
        <v>0.15457413249211358</v>
      </c>
      <c r="G230" s="10">
        <v>12</v>
      </c>
      <c r="H230" s="9">
        <f>G230/G235</f>
        <v>0.12903225806451613</v>
      </c>
      <c r="I230" s="10">
        <v>2</v>
      </c>
      <c r="J230" s="9">
        <f>I230/I235</f>
        <v>9.0909090909090912E-2</v>
      </c>
      <c r="K230" s="10">
        <v>0</v>
      </c>
      <c r="L230" s="9" t="s">
        <v>63</v>
      </c>
      <c r="M230" s="10">
        <v>4</v>
      </c>
      <c r="N230" s="9">
        <f>M230/M235</f>
        <v>0.26666666666666666</v>
      </c>
    </row>
    <row r="231" spans="1:14" ht="14">
      <c r="A231" s="7" t="s">
        <v>102</v>
      </c>
      <c r="B231" s="8" t="s">
        <v>65</v>
      </c>
      <c r="C231" s="3">
        <f t="shared" si="83"/>
        <v>66</v>
      </c>
      <c r="D231" s="9">
        <f>C231/C235</f>
        <v>8.6387434554973816E-2</v>
      </c>
      <c r="E231" s="10">
        <v>57</v>
      </c>
      <c r="F231" s="9">
        <f>E231/E235</f>
        <v>8.9905362776025233E-2</v>
      </c>
      <c r="G231" s="10">
        <v>8</v>
      </c>
      <c r="H231" s="9">
        <f>G231/G235</f>
        <v>8.6021505376344093E-2</v>
      </c>
      <c r="I231" s="10">
        <v>1</v>
      </c>
      <c r="J231" s="9">
        <f>I231/I235</f>
        <v>4.5454545454545456E-2</v>
      </c>
      <c r="K231" s="10">
        <v>0</v>
      </c>
      <c r="L231" s="9" t="s">
        <v>63</v>
      </c>
      <c r="M231" s="10">
        <v>0</v>
      </c>
      <c r="N231" s="9">
        <f>M231/M235</f>
        <v>0</v>
      </c>
    </row>
    <row r="232" spans="1:14" ht="14">
      <c r="A232" s="7" t="s">
        <v>102</v>
      </c>
      <c r="B232" s="8" t="s">
        <v>67</v>
      </c>
      <c r="C232" s="3">
        <f t="shared" si="83"/>
        <v>27</v>
      </c>
      <c r="D232" s="9">
        <f>C232/C235</f>
        <v>3.5340314136125657E-2</v>
      </c>
      <c r="E232" s="10">
        <v>23</v>
      </c>
      <c r="F232" s="9">
        <f>E232/E235</f>
        <v>3.6277602523659309E-2</v>
      </c>
      <c r="G232" s="10">
        <v>3</v>
      </c>
      <c r="H232" s="9">
        <f>G232/G235</f>
        <v>3.2258064516129031E-2</v>
      </c>
      <c r="I232" s="10">
        <v>1</v>
      </c>
      <c r="J232" s="9">
        <f>I232/I235</f>
        <v>4.5454545454545456E-2</v>
      </c>
      <c r="K232" s="10">
        <v>0</v>
      </c>
      <c r="L232" s="9" t="s">
        <v>63</v>
      </c>
      <c r="M232" s="10">
        <v>0</v>
      </c>
      <c r="N232" s="9">
        <f>M232/M235</f>
        <v>0</v>
      </c>
    </row>
    <row r="233" spans="1:14" ht="14">
      <c r="A233" s="7" t="s">
        <v>102</v>
      </c>
      <c r="B233" s="8" t="s">
        <v>69</v>
      </c>
      <c r="C233" s="3">
        <f t="shared" si="83"/>
        <v>52</v>
      </c>
      <c r="D233" s="9">
        <f>C233/C235</f>
        <v>6.8062827225130892E-2</v>
      </c>
      <c r="E233" s="10">
        <v>45</v>
      </c>
      <c r="F233" s="9">
        <f>E233/E235</f>
        <v>7.0977917981072558E-2</v>
      </c>
      <c r="G233" s="10">
        <v>6</v>
      </c>
      <c r="H233" s="9">
        <f>G233/G235</f>
        <v>6.4516129032258063E-2</v>
      </c>
      <c r="I233" s="10">
        <v>1</v>
      </c>
      <c r="J233" s="9">
        <f>I233/I235</f>
        <v>4.5454545454545456E-2</v>
      </c>
      <c r="K233" s="10">
        <v>0</v>
      </c>
      <c r="L233" s="9" t="s">
        <v>63</v>
      </c>
      <c r="M233" s="10">
        <v>0</v>
      </c>
      <c r="N233" s="9">
        <f>M233/M235</f>
        <v>0</v>
      </c>
    </row>
    <row r="234" spans="1:14" ht="14">
      <c r="A234" s="7" t="s">
        <v>102</v>
      </c>
      <c r="B234" s="11" t="s">
        <v>70</v>
      </c>
      <c r="C234" s="5">
        <f t="shared" si="83"/>
        <v>408</v>
      </c>
      <c r="D234" s="12">
        <f>C234/C235</f>
        <v>0.53403141361256545</v>
      </c>
      <c r="E234" s="10">
        <v>326</v>
      </c>
      <c r="F234" s="9">
        <f>E234/E235</f>
        <v>0.51419558359621453</v>
      </c>
      <c r="G234" s="10">
        <v>62</v>
      </c>
      <c r="H234" s="9">
        <f>G234/G235</f>
        <v>0.66666666666666663</v>
      </c>
      <c r="I234" s="10">
        <v>12</v>
      </c>
      <c r="J234" s="9">
        <f>I234/I235</f>
        <v>0.54545454545454541</v>
      </c>
      <c r="K234" s="10">
        <v>0</v>
      </c>
      <c r="L234" s="9" t="s">
        <v>63</v>
      </c>
      <c r="M234" s="10">
        <v>8</v>
      </c>
      <c r="N234" s="9">
        <f>M234/M235</f>
        <v>0.53333333333333333</v>
      </c>
    </row>
    <row r="235" spans="1:14" ht="14">
      <c r="A235" s="7" t="s">
        <v>102</v>
      </c>
      <c r="B235" s="13" t="s">
        <v>73</v>
      </c>
      <c r="C235" s="10">
        <f t="shared" ref="C235" si="84">SUM(C229:C234)</f>
        <v>764</v>
      </c>
      <c r="D235" s="9">
        <f>SUM(D229:D234)</f>
        <v>1</v>
      </c>
      <c r="E235" s="10">
        <f>SUM(E229:E234)</f>
        <v>634</v>
      </c>
      <c r="F235" s="9">
        <f t="shared" ref="F235:N235" si="85">SUM(F229:F234)</f>
        <v>1</v>
      </c>
      <c r="G235" s="10">
        <f t="shared" si="85"/>
        <v>93</v>
      </c>
      <c r="H235" s="9">
        <f t="shared" si="85"/>
        <v>1</v>
      </c>
      <c r="I235" s="10">
        <f t="shared" si="85"/>
        <v>22</v>
      </c>
      <c r="J235" s="9">
        <f t="shared" si="85"/>
        <v>1</v>
      </c>
      <c r="K235" s="10">
        <f t="shared" si="85"/>
        <v>0</v>
      </c>
      <c r="L235" s="9" t="s">
        <v>63</v>
      </c>
      <c r="M235" s="10">
        <f t="shared" ref="M235" si="86">SUM(M229:M234)</f>
        <v>15</v>
      </c>
      <c r="N235" s="9">
        <f t="shared" si="85"/>
        <v>1</v>
      </c>
    </row>
    <row r="236" spans="1:14" ht="14">
      <c r="A236" s="7"/>
      <c r="B236" s="13"/>
      <c r="C236" s="10"/>
      <c r="D236" s="9"/>
      <c r="E236" s="10"/>
      <c r="F236" s="9"/>
      <c r="G236" s="10"/>
      <c r="H236" s="9"/>
      <c r="I236" s="10"/>
      <c r="J236" s="9"/>
      <c r="K236" s="10"/>
      <c r="L236" s="9"/>
      <c r="M236" s="10"/>
      <c r="N236" s="9"/>
    </row>
    <row r="237" spans="1:14" ht="14">
      <c r="A237" s="7" t="s">
        <v>103</v>
      </c>
      <c r="B237" s="8" t="s">
        <v>62</v>
      </c>
      <c r="C237" s="3">
        <f t="shared" ref="C237:C242" si="87">SUM(E237+G237+I237+K237+M237)</f>
        <v>4</v>
      </c>
      <c r="D237" s="9">
        <f>C237/C243</f>
        <v>1.1299435028248588E-2</v>
      </c>
      <c r="E237" s="10">
        <v>2</v>
      </c>
      <c r="F237" s="9">
        <f>E237/E243</f>
        <v>9.433962264150943E-3</v>
      </c>
      <c r="G237" s="10">
        <v>1</v>
      </c>
      <c r="H237" s="9">
        <f>G237/G243</f>
        <v>8.3333333333333332E-3</v>
      </c>
      <c r="I237" s="10">
        <v>0</v>
      </c>
      <c r="J237" s="9">
        <f>I237/I243</f>
        <v>0</v>
      </c>
      <c r="K237" s="10">
        <v>1</v>
      </c>
      <c r="L237" s="9">
        <f>K237/K243</f>
        <v>0.14285714285714285</v>
      </c>
      <c r="M237" s="10">
        <v>0</v>
      </c>
      <c r="N237" s="9">
        <f>M237/M243</f>
        <v>0</v>
      </c>
    </row>
    <row r="238" spans="1:14" ht="14">
      <c r="A238" s="7" t="s">
        <v>103</v>
      </c>
      <c r="B238" s="8" t="s">
        <v>64</v>
      </c>
      <c r="C238" s="3">
        <f t="shared" si="87"/>
        <v>80</v>
      </c>
      <c r="D238" s="9">
        <f>C238/C243</f>
        <v>0.22598870056497175</v>
      </c>
      <c r="E238" s="10">
        <v>52</v>
      </c>
      <c r="F238" s="9">
        <f>E238/E243</f>
        <v>0.24528301886792453</v>
      </c>
      <c r="G238" s="10">
        <v>20</v>
      </c>
      <c r="H238" s="9">
        <f>G238/G243</f>
        <v>0.16666666666666666</v>
      </c>
      <c r="I238" s="10">
        <v>2</v>
      </c>
      <c r="J238" s="9">
        <f>I238/I243</f>
        <v>0.16666666666666666</v>
      </c>
      <c r="K238" s="10">
        <v>5</v>
      </c>
      <c r="L238" s="9">
        <f>K238/K243</f>
        <v>0.7142857142857143</v>
      </c>
      <c r="M238" s="10">
        <v>1</v>
      </c>
      <c r="N238" s="9">
        <f>M238/M243</f>
        <v>0.33333333333333331</v>
      </c>
    </row>
    <row r="239" spans="1:14" ht="14">
      <c r="A239" s="7" t="s">
        <v>103</v>
      </c>
      <c r="B239" s="8" t="s">
        <v>65</v>
      </c>
      <c r="C239" s="3">
        <f t="shared" si="87"/>
        <v>55</v>
      </c>
      <c r="D239" s="9">
        <f>C239/C243</f>
        <v>0.15536723163841809</v>
      </c>
      <c r="E239" s="10">
        <v>44</v>
      </c>
      <c r="F239" s="9">
        <f>E239/E243</f>
        <v>0.20754716981132076</v>
      </c>
      <c r="G239" s="10">
        <v>9</v>
      </c>
      <c r="H239" s="9">
        <f>G239/G243</f>
        <v>7.4999999999999997E-2</v>
      </c>
      <c r="I239" s="10">
        <v>2</v>
      </c>
      <c r="J239" s="9">
        <f>I239/I243</f>
        <v>0.16666666666666666</v>
      </c>
      <c r="K239" s="10">
        <v>0</v>
      </c>
      <c r="L239" s="9">
        <f>K239/K243</f>
        <v>0</v>
      </c>
      <c r="M239" s="10">
        <v>0</v>
      </c>
      <c r="N239" s="9">
        <f>M239/M243</f>
        <v>0</v>
      </c>
    </row>
    <row r="240" spans="1:14" ht="14">
      <c r="A240" s="7" t="s">
        <v>103</v>
      </c>
      <c r="B240" s="8" t="s">
        <v>67</v>
      </c>
      <c r="C240" s="3">
        <f t="shared" si="87"/>
        <v>5</v>
      </c>
      <c r="D240" s="9">
        <f>C240/C243</f>
        <v>1.4124293785310734E-2</v>
      </c>
      <c r="E240" s="10">
        <v>3</v>
      </c>
      <c r="F240" s="9">
        <f>E240/E243</f>
        <v>1.4150943396226415E-2</v>
      </c>
      <c r="G240" s="10">
        <v>2</v>
      </c>
      <c r="H240" s="9">
        <f>G240/G243</f>
        <v>1.6666666666666666E-2</v>
      </c>
      <c r="I240" s="10">
        <v>0</v>
      </c>
      <c r="J240" s="9">
        <f>I240/I243</f>
        <v>0</v>
      </c>
      <c r="K240" s="10">
        <v>0</v>
      </c>
      <c r="L240" s="9">
        <f>K240/K243</f>
        <v>0</v>
      </c>
      <c r="M240" s="10">
        <v>0</v>
      </c>
      <c r="N240" s="9">
        <f>M240/M243</f>
        <v>0</v>
      </c>
    </row>
    <row r="241" spans="1:14" ht="14">
      <c r="A241" s="7" t="s">
        <v>103</v>
      </c>
      <c r="B241" s="8" t="s">
        <v>69</v>
      </c>
      <c r="C241" s="3">
        <f t="shared" si="87"/>
        <v>10</v>
      </c>
      <c r="D241" s="9">
        <f>C241/C243</f>
        <v>2.8248587570621469E-2</v>
      </c>
      <c r="E241" s="10">
        <v>6</v>
      </c>
      <c r="F241" s="9">
        <f>E241/E243</f>
        <v>2.8301886792452831E-2</v>
      </c>
      <c r="G241" s="10">
        <v>4</v>
      </c>
      <c r="H241" s="9">
        <f>G241/G243</f>
        <v>3.3333333333333333E-2</v>
      </c>
      <c r="I241" s="10">
        <v>0</v>
      </c>
      <c r="J241" s="9">
        <f>I241/I243</f>
        <v>0</v>
      </c>
      <c r="K241" s="10">
        <v>0</v>
      </c>
      <c r="L241" s="9">
        <f>K241/K243</f>
        <v>0</v>
      </c>
      <c r="M241" s="10">
        <v>0</v>
      </c>
      <c r="N241" s="9">
        <f>M241/M243</f>
        <v>0</v>
      </c>
    </row>
    <row r="242" spans="1:14" ht="14">
      <c r="A242" s="7" t="s">
        <v>103</v>
      </c>
      <c r="B242" s="11" t="s">
        <v>70</v>
      </c>
      <c r="C242" s="5">
        <f t="shared" si="87"/>
        <v>200</v>
      </c>
      <c r="D242" s="12">
        <f>C242/C243</f>
        <v>0.56497175141242939</v>
      </c>
      <c r="E242" s="10">
        <v>105</v>
      </c>
      <c r="F242" s="9">
        <f>E242/E243</f>
        <v>0.49528301886792453</v>
      </c>
      <c r="G242" s="10">
        <v>84</v>
      </c>
      <c r="H242" s="9">
        <f>G242/G243</f>
        <v>0.7</v>
      </c>
      <c r="I242" s="10">
        <v>8</v>
      </c>
      <c r="J242" s="9">
        <f>I242/I243</f>
        <v>0.66666666666666663</v>
      </c>
      <c r="K242" s="10">
        <v>1</v>
      </c>
      <c r="L242" s="9">
        <f>K242/K243</f>
        <v>0.14285714285714285</v>
      </c>
      <c r="M242" s="10">
        <v>2</v>
      </c>
      <c r="N242" s="9">
        <f>M242/M243</f>
        <v>0.66666666666666663</v>
      </c>
    </row>
    <row r="243" spans="1:14" ht="14">
      <c r="A243" s="7" t="s">
        <v>103</v>
      </c>
      <c r="B243" s="13" t="s">
        <v>73</v>
      </c>
      <c r="C243" s="10">
        <f t="shared" ref="C243" si="88">SUM(C237:C242)</f>
        <v>354</v>
      </c>
      <c r="D243" s="9">
        <f>SUM(D237:D242)</f>
        <v>1</v>
      </c>
      <c r="E243" s="10">
        <f>SUM(E237:E242)</f>
        <v>212</v>
      </c>
      <c r="F243" s="9">
        <f t="shared" ref="F243:N243" si="89">SUM(F237:F242)</f>
        <v>1</v>
      </c>
      <c r="G243" s="10">
        <f t="shared" si="89"/>
        <v>120</v>
      </c>
      <c r="H243" s="9">
        <f t="shared" si="89"/>
        <v>1</v>
      </c>
      <c r="I243" s="10">
        <f t="shared" si="89"/>
        <v>12</v>
      </c>
      <c r="J243" s="9">
        <f t="shared" si="89"/>
        <v>1</v>
      </c>
      <c r="K243" s="10">
        <f t="shared" si="89"/>
        <v>7</v>
      </c>
      <c r="L243" s="9">
        <f t="shared" si="89"/>
        <v>1</v>
      </c>
      <c r="M243" s="10">
        <f t="shared" si="89"/>
        <v>3</v>
      </c>
      <c r="N243" s="9">
        <f t="shared" si="89"/>
        <v>1</v>
      </c>
    </row>
    <row r="244" spans="1:14" ht="14">
      <c r="A244" s="7"/>
      <c r="B244" s="13"/>
      <c r="C244" s="10"/>
      <c r="D244" s="9"/>
      <c r="E244" s="10"/>
      <c r="F244" s="9"/>
      <c r="G244" s="10"/>
      <c r="H244" s="9"/>
      <c r="I244" s="10"/>
      <c r="J244" s="9"/>
      <c r="K244" s="10"/>
      <c r="L244" s="9"/>
      <c r="M244" s="10"/>
      <c r="N244" s="9"/>
    </row>
    <row r="245" spans="1:14" ht="14">
      <c r="A245" s="7" t="s">
        <v>104</v>
      </c>
      <c r="B245" s="8" t="s">
        <v>62</v>
      </c>
      <c r="C245" s="3">
        <f t="shared" ref="C245:C250" si="90">SUM(E245+G245+I245+K245+M245)</f>
        <v>19</v>
      </c>
      <c r="D245" s="9">
        <f>C245/C251</f>
        <v>7.6305220883534142E-2</v>
      </c>
      <c r="E245" s="10">
        <v>16</v>
      </c>
      <c r="F245" s="9">
        <f>E245/E251</f>
        <v>7.582938388625593E-2</v>
      </c>
      <c r="G245" s="10">
        <v>2</v>
      </c>
      <c r="H245" s="9">
        <f>G245/G251</f>
        <v>7.407407407407407E-2</v>
      </c>
      <c r="I245" s="10">
        <v>0</v>
      </c>
      <c r="J245" s="9">
        <f>I245/I251</f>
        <v>0</v>
      </c>
      <c r="K245" s="10">
        <v>1</v>
      </c>
      <c r="L245" s="9">
        <f>K245/K251</f>
        <v>1</v>
      </c>
      <c r="M245" s="10">
        <v>0</v>
      </c>
      <c r="N245" s="9">
        <f>M245/M251</f>
        <v>0</v>
      </c>
    </row>
    <row r="246" spans="1:14" ht="14">
      <c r="A246" s="7" t="s">
        <v>104</v>
      </c>
      <c r="B246" s="8" t="s">
        <v>64</v>
      </c>
      <c r="C246" s="3">
        <f t="shared" si="90"/>
        <v>28</v>
      </c>
      <c r="D246" s="9">
        <f>C246/C251</f>
        <v>0.11244979919678715</v>
      </c>
      <c r="E246" s="10">
        <v>27</v>
      </c>
      <c r="F246" s="9">
        <f>E246/E251</f>
        <v>0.12796208530805686</v>
      </c>
      <c r="G246" s="10">
        <v>0</v>
      </c>
      <c r="H246" s="9">
        <f>G246/G251</f>
        <v>0</v>
      </c>
      <c r="I246" s="10">
        <v>1</v>
      </c>
      <c r="J246" s="9">
        <f>I246/I251</f>
        <v>0.14285714285714285</v>
      </c>
      <c r="K246" s="10">
        <v>0</v>
      </c>
      <c r="L246" s="9">
        <f>K246/K251</f>
        <v>0</v>
      </c>
      <c r="M246" s="10">
        <v>0</v>
      </c>
      <c r="N246" s="9">
        <f>M246/M251</f>
        <v>0</v>
      </c>
    </row>
    <row r="247" spans="1:14" ht="14">
      <c r="A247" s="7" t="s">
        <v>104</v>
      </c>
      <c r="B247" s="8" t="s">
        <v>65</v>
      </c>
      <c r="C247" s="3">
        <f t="shared" si="90"/>
        <v>29</v>
      </c>
      <c r="D247" s="9">
        <f>C247/C251</f>
        <v>0.11646586345381527</v>
      </c>
      <c r="E247" s="10">
        <v>27</v>
      </c>
      <c r="F247" s="9">
        <f>E247/E251</f>
        <v>0.12796208530805686</v>
      </c>
      <c r="G247" s="10">
        <v>2</v>
      </c>
      <c r="H247" s="9">
        <f>G247/G251</f>
        <v>7.407407407407407E-2</v>
      </c>
      <c r="I247" s="10">
        <v>0</v>
      </c>
      <c r="J247" s="9">
        <f>I247/I251</f>
        <v>0</v>
      </c>
      <c r="K247" s="10">
        <v>0</v>
      </c>
      <c r="L247" s="9">
        <f>K247/K251</f>
        <v>0</v>
      </c>
      <c r="M247" s="10">
        <v>0</v>
      </c>
      <c r="N247" s="9">
        <f>M247/M251</f>
        <v>0</v>
      </c>
    </row>
    <row r="248" spans="1:14" ht="14">
      <c r="A248" s="7" t="s">
        <v>104</v>
      </c>
      <c r="B248" s="8" t="s">
        <v>67</v>
      </c>
      <c r="C248" s="3">
        <f t="shared" si="90"/>
        <v>6</v>
      </c>
      <c r="D248" s="9">
        <f>C248/C251</f>
        <v>2.4096385542168676E-2</v>
      </c>
      <c r="E248" s="10">
        <v>5</v>
      </c>
      <c r="F248" s="9">
        <f>E248/E251</f>
        <v>2.3696682464454975E-2</v>
      </c>
      <c r="G248" s="10">
        <v>0</v>
      </c>
      <c r="H248" s="9">
        <f>G248/G251</f>
        <v>0</v>
      </c>
      <c r="I248" s="10">
        <v>1</v>
      </c>
      <c r="J248" s="9">
        <f>I248/I251</f>
        <v>0.14285714285714285</v>
      </c>
      <c r="K248" s="10">
        <v>0</v>
      </c>
      <c r="L248" s="9">
        <f>K248/K251</f>
        <v>0</v>
      </c>
      <c r="M248" s="10">
        <v>0</v>
      </c>
      <c r="N248" s="9">
        <f>M248/M251</f>
        <v>0</v>
      </c>
    </row>
    <row r="249" spans="1:14" ht="14">
      <c r="A249" s="7" t="s">
        <v>104</v>
      </c>
      <c r="B249" s="8" t="s">
        <v>69</v>
      </c>
      <c r="C249" s="3">
        <f t="shared" si="90"/>
        <v>14</v>
      </c>
      <c r="D249" s="9">
        <f>C249/C251</f>
        <v>5.6224899598393573E-2</v>
      </c>
      <c r="E249" s="10">
        <v>12</v>
      </c>
      <c r="F249" s="9">
        <f>E249/E251</f>
        <v>5.6872037914691941E-2</v>
      </c>
      <c r="G249" s="10">
        <v>1</v>
      </c>
      <c r="H249" s="9">
        <f>G249/G251</f>
        <v>3.7037037037037035E-2</v>
      </c>
      <c r="I249" s="10">
        <v>1</v>
      </c>
      <c r="J249" s="9">
        <f>I249/I251</f>
        <v>0.14285714285714285</v>
      </c>
      <c r="K249" s="10">
        <v>0</v>
      </c>
      <c r="L249" s="9">
        <f>K249/K251</f>
        <v>0</v>
      </c>
      <c r="M249" s="10">
        <v>0</v>
      </c>
      <c r="N249" s="9">
        <f>M249/M251</f>
        <v>0</v>
      </c>
    </row>
    <row r="250" spans="1:14" ht="14">
      <c r="A250" s="7" t="s">
        <v>104</v>
      </c>
      <c r="B250" s="11" t="s">
        <v>70</v>
      </c>
      <c r="C250" s="5">
        <f t="shared" si="90"/>
        <v>153</v>
      </c>
      <c r="D250" s="12">
        <f>C250/C251</f>
        <v>0.61445783132530118</v>
      </c>
      <c r="E250" s="10">
        <v>124</v>
      </c>
      <c r="F250" s="9">
        <f>E250/E251</f>
        <v>0.58767772511848337</v>
      </c>
      <c r="G250" s="10">
        <v>22</v>
      </c>
      <c r="H250" s="9">
        <f>G250/G251</f>
        <v>0.81481481481481477</v>
      </c>
      <c r="I250" s="10">
        <v>4</v>
      </c>
      <c r="J250" s="9">
        <f>I250/I251</f>
        <v>0.5714285714285714</v>
      </c>
      <c r="K250" s="10">
        <v>0</v>
      </c>
      <c r="L250" s="9">
        <f>K250/K251</f>
        <v>0</v>
      </c>
      <c r="M250" s="10">
        <v>3</v>
      </c>
      <c r="N250" s="9">
        <f>M250/M251</f>
        <v>1</v>
      </c>
    </row>
    <row r="251" spans="1:14" ht="14">
      <c r="A251" s="7" t="s">
        <v>104</v>
      </c>
      <c r="B251" s="13" t="s">
        <v>73</v>
      </c>
      <c r="C251" s="10">
        <f t="shared" ref="C251" si="91">SUM(C245:C250)</f>
        <v>249</v>
      </c>
      <c r="D251" s="9">
        <f>SUM(D245:D250)</f>
        <v>1</v>
      </c>
      <c r="E251" s="10">
        <f>SUM(E245:E250)</f>
        <v>211</v>
      </c>
      <c r="F251" s="9">
        <f t="shared" ref="F251:N251" si="92">SUM(F245:F250)</f>
        <v>1</v>
      </c>
      <c r="G251" s="10">
        <f t="shared" si="92"/>
        <v>27</v>
      </c>
      <c r="H251" s="9">
        <f t="shared" si="92"/>
        <v>1</v>
      </c>
      <c r="I251" s="10">
        <f t="shared" si="92"/>
        <v>7</v>
      </c>
      <c r="J251" s="9">
        <f t="shared" si="92"/>
        <v>1</v>
      </c>
      <c r="K251" s="10">
        <f t="shared" si="92"/>
        <v>1</v>
      </c>
      <c r="L251" s="9">
        <f t="shared" si="92"/>
        <v>1</v>
      </c>
      <c r="M251" s="10">
        <f t="shared" si="92"/>
        <v>3</v>
      </c>
      <c r="N251" s="9">
        <f t="shared" si="92"/>
        <v>1</v>
      </c>
    </row>
    <row r="252" spans="1:14" ht="14">
      <c r="A252" s="7"/>
      <c r="B252" s="13"/>
      <c r="C252" s="10"/>
      <c r="D252" s="9"/>
      <c r="E252" s="10"/>
      <c r="F252" s="9"/>
      <c r="G252" s="10"/>
      <c r="H252" s="9"/>
      <c r="I252" s="10"/>
      <c r="J252" s="9"/>
      <c r="K252" s="10"/>
      <c r="L252" s="9"/>
      <c r="M252" s="10"/>
      <c r="N252" s="9"/>
    </row>
    <row r="253" spans="1:14" ht="14">
      <c r="A253" s="7" t="s">
        <v>105</v>
      </c>
      <c r="B253" s="8" t="s">
        <v>62</v>
      </c>
      <c r="C253" s="3">
        <f t="shared" ref="C253:C258" si="93">SUM(E253+G253+I253+K253+M253)</f>
        <v>38</v>
      </c>
      <c r="D253" s="9">
        <f>C253/C259</f>
        <v>0.13286713286713286</v>
      </c>
      <c r="E253" s="10">
        <v>26</v>
      </c>
      <c r="F253" s="9">
        <f>E253/E259</f>
        <v>0.16149068322981366</v>
      </c>
      <c r="G253" s="10">
        <v>3</v>
      </c>
      <c r="H253" s="9">
        <f>G253/G259</f>
        <v>4.5454545454545456E-2</v>
      </c>
      <c r="I253" s="10">
        <v>3</v>
      </c>
      <c r="J253" s="9">
        <f>I253/I259</f>
        <v>7.6923076923076927E-2</v>
      </c>
      <c r="K253" s="10">
        <v>5</v>
      </c>
      <c r="L253" s="9">
        <f>K253/K259</f>
        <v>0.26315789473684209</v>
      </c>
      <c r="M253" s="10">
        <v>1</v>
      </c>
      <c r="N253" s="9">
        <f>M253/M259</f>
        <v>1</v>
      </c>
    </row>
    <row r="254" spans="1:14" ht="14">
      <c r="A254" s="7" t="s">
        <v>105</v>
      </c>
      <c r="B254" s="8" t="s">
        <v>64</v>
      </c>
      <c r="C254" s="3">
        <f t="shared" si="93"/>
        <v>69</v>
      </c>
      <c r="D254" s="9">
        <f>C254/C259</f>
        <v>0.24125874125874125</v>
      </c>
      <c r="E254" s="10">
        <v>45</v>
      </c>
      <c r="F254" s="9">
        <f>E254/E259</f>
        <v>0.27950310559006208</v>
      </c>
      <c r="G254" s="10">
        <v>7</v>
      </c>
      <c r="H254" s="9">
        <f>G254/G259</f>
        <v>0.10606060606060606</v>
      </c>
      <c r="I254" s="10">
        <v>10</v>
      </c>
      <c r="J254" s="9">
        <f>I254/I259</f>
        <v>0.25641025641025639</v>
      </c>
      <c r="K254" s="10">
        <v>7</v>
      </c>
      <c r="L254" s="9">
        <f>K254/K259</f>
        <v>0.36842105263157893</v>
      </c>
      <c r="M254" s="10">
        <v>0</v>
      </c>
      <c r="N254" s="9">
        <f>M254/M259</f>
        <v>0</v>
      </c>
    </row>
    <row r="255" spans="1:14" ht="14">
      <c r="A255" s="7" t="s">
        <v>105</v>
      </c>
      <c r="B255" s="8" t="s">
        <v>65</v>
      </c>
      <c r="C255" s="3">
        <f t="shared" si="93"/>
        <v>28</v>
      </c>
      <c r="D255" s="9">
        <f>C255/C259</f>
        <v>9.7902097902097904E-2</v>
      </c>
      <c r="E255" s="10">
        <v>14</v>
      </c>
      <c r="F255" s="9">
        <f>E255/E259</f>
        <v>8.6956521739130432E-2</v>
      </c>
      <c r="G255" s="10">
        <v>7</v>
      </c>
      <c r="H255" s="9">
        <f>G255/G259</f>
        <v>0.10606060606060606</v>
      </c>
      <c r="I255" s="10">
        <v>7</v>
      </c>
      <c r="J255" s="9">
        <f>I255/I259</f>
        <v>0.17948717948717949</v>
      </c>
      <c r="K255" s="10">
        <v>0</v>
      </c>
      <c r="L255" s="9">
        <f>K255/K259</f>
        <v>0</v>
      </c>
      <c r="M255" s="10">
        <v>0</v>
      </c>
      <c r="N255" s="9">
        <f>M255/M259</f>
        <v>0</v>
      </c>
    </row>
    <row r="256" spans="1:14" ht="14">
      <c r="A256" s="7" t="s">
        <v>105</v>
      </c>
      <c r="B256" s="8" t="s">
        <v>67</v>
      </c>
      <c r="C256" s="3">
        <f t="shared" si="93"/>
        <v>10</v>
      </c>
      <c r="D256" s="9">
        <f>C256/C259</f>
        <v>3.4965034965034968E-2</v>
      </c>
      <c r="E256" s="10">
        <v>4</v>
      </c>
      <c r="F256" s="9">
        <f>E256/E259</f>
        <v>2.4844720496894408E-2</v>
      </c>
      <c r="G256" s="10">
        <v>4</v>
      </c>
      <c r="H256" s="9">
        <f>G256/G259</f>
        <v>6.0606060606060608E-2</v>
      </c>
      <c r="I256" s="10">
        <v>0</v>
      </c>
      <c r="J256" s="9">
        <f>I256/I259</f>
        <v>0</v>
      </c>
      <c r="K256" s="10">
        <v>2</v>
      </c>
      <c r="L256" s="9">
        <f>K256/K259</f>
        <v>0.10526315789473684</v>
      </c>
      <c r="M256" s="10">
        <v>0</v>
      </c>
      <c r="N256" s="9">
        <f>M256/M259</f>
        <v>0</v>
      </c>
    </row>
    <row r="257" spans="1:14" ht="14">
      <c r="A257" s="7" t="s">
        <v>105</v>
      </c>
      <c r="B257" s="8" t="s">
        <v>69</v>
      </c>
      <c r="C257" s="3">
        <f t="shared" si="93"/>
        <v>20</v>
      </c>
      <c r="D257" s="9">
        <f>C257/C259</f>
        <v>6.9930069930069935E-2</v>
      </c>
      <c r="E257" s="10">
        <v>8</v>
      </c>
      <c r="F257" s="9">
        <f>E257/E259</f>
        <v>4.9689440993788817E-2</v>
      </c>
      <c r="G257" s="10">
        <v>8</v>
      </c>
      <c r="H257" s="9">
        <f>G257/G259</f>
        <v>0.12121212121212122</v>
      </c>
      <c r="I257" s="10">
        <v>2</v>
      </c>
      <c r="J257" s="9">
        <f>I257/I259</f>
        <v>5.128205128205128E-2</v>
      </c>
      <c r="K257" s="10">
        <v>2</v>
      </c>
      <c r="L257" s="9">
        <f>K257/K259</f>
        <v>0.10526315789473684</v>
      </c>
      <c r="M257" s="10">
        <v>0</v>
      </c>
      <c r="N257" s="9">
        <f>M257/M259</f>
        <v>0</v>
      </c>
    </row>
    <row r="258" spans="1:14" ht="14">
      <c r="A258" s="7" t="s">
        <v>105</v>
      </c>
      <c r="B258" s="11" t="s">
        <v>70</v>
      </c>
      <c r="C258" s="5">
        <f t="shared" si="93"/>
        <v>121</v>
      </c>
      <c r="D258" s="12">
        <f>C258/C259</f>
        <v>0.42307692307692307</v>
      </c>
      <c r="E258" s="10">
        <v>64</v>
      </c>
      <c r="F258" s="9">
        <f>E258/E259</f>
        <v>0.39751552795031053</v>
      </c>
      <c r="G258" s="10">
        <v>37</v>
      </c>
      <c r="H258" s="9">
        <f>G258/G259</f>
        <v>0.56060606060606055</v>
      </c>
      <c r="I258" s="10">
        <v>17</v>
      </c>
      <c r="J258" s="9">
        <f>I258/I259</f>
        <v>0.4358974358974359</v>
      </c>
      <c r="K258" s="10">
        <v>3</v>
      </c>
      <c r="L258" s="9">
        <f>K258/K259</f>
        <v>0.15789473684210525</v>
      </c>
      <c r="M258" s="10">
        <v>0</v>
      </c>
      <c r="N258" s="9">
        <f>M258/M259</f>
        <v>0</v>
      </c>
    </row>
    <row r="259" spans="1:14" ht="14">
      <c r="A259" s="7" t="s">
        <v>105</v>
      </c>
      <c r="B259" s="13" t="s">
        <v>73</v>
      </c>
      <c r="C259" s="10">
        <f t="shared" ref="C259" si="94">SUM(C253:C258)</f>
        <v>286</v>
      </c>
      <c r="D259" s="9">
        <f>SUM(D253:D258)</f>
        <v>1</v>
      </c>
      <c r="E259" s="10">
        <f>SUM(E253:E258)</f>
        <v>161</v>
      </c>
      <c r="F259" s="9">
        <f t="shared" ref="F259:N259" si="95">SUM(F253:F258)</f>
        <v>1</v>
      </c>
      <c r="G259" s="10">
        <f t="shared" si="95"/>
        <v>66</v>
      </c>
      <c r="H259" s="9">
        <f t="shared" si="95"/>
        <v>1</v>
      </c>
      <c r="I259" s="10">
        <f t="shared" si="95"/>
        <v>39</v>
      </c>
      <c r="J259" s="9">
        <f t="shared" si="95"/>
        <v>1</v>
      </c>
      <c r="K259" s="10">
        <f t="shared" si="95"/>
        <v>19</v>
      </c>
      <c r="L259" s="9">
        <f t="shared" si="95"/>
        <v>1</v>
      </c>
      <c r="M259" s="10">
        <f t="shared" si="95"/>
        <v>1</v>
      </c>
      <c r="N259" s="9">
        <f t="shared" si="95"/>
        <v>1</v>
      </c>
    </row>
    <row r="260" spans="1:14" ht="14">
      <c r="A260" s="7"/>
      <c r="B260" s="13"/>
      <c r="C260" s="10"/>
      <c r="D260" s="9"/>
      <c r="E260" s="10"/>
      <c r="F260" s="9"/>
      <c r="G260" s="10"/>
      <c r="H260" s="9"/>
      <c r="I260" s="10"/>
      <c r="J260" s="9"/>
      <c r="K260" s="10"/>
      <c r="L260" s="9"/>
      <c r="M260" s="10"/>
      <c r="N260" s="9"/>
    </row>
    <row r="261" spans="1:14" ht="14">
      <c r="A261" s="7" t="s">
        <v>106</v>
      </c>
      <c r="B261" s="8" t="s">
        <v>62</v>
      </c>
      <c r="C261" s="3">
        <f t="shared" ref="C261:C266" si="96">SUM(E261+G261+I261+K261+M261)</f>
        <v>75</v>
      </c>
      <c r="D261" s="9">
        <f>C261/C267</f>
        <v>0.13345195729537365</v>
      </c>
      <c r="E261" s="10">
        <v>0</v>
      </c>
      <c r="F261" s="9">
        <f>E261/E267</f>
        <v>0</v>
      </c>
      <c r="G261" s="10">
        <v>0</v>
      </c>
      <c r="H261" s="9" t="s">
        <v>63</v>
      </c>
      <c r="I261" s="10">
        <v>73</v>
      </c>
      <c r="J261" s="9">
        <f>I261/I267</f>
        <v>0.13721804511278196</v>
      </c>
      <c r="K261" s="10">
        <v>0</v>
      </c>
      <c r="L261" s="9" t="e">
        <f>K261/K267</f>
        <v>#DIV/0!</v>
      </c>
      <c r="M261" s="10">
        <v>2</v>
      </c>
      <c r="N261" s="9">
        <f>M261/M267</f>
        <v>8.6956521739130432E-2</v>
      </c>
    </row>
    <row r="262" spans="1:14" ht="14">
      <c r="A262" s="7" t="s">
        <v>106</v>
      </c>
      <c r="B262" s="8" t="s">
        <v>64</v>
      </c>
      <c r="C262" s="3">
        <f t="shared" si="96"/>
        <v>89</v>
      </c>
      <c r="D262" s="9">
        <f>C262/C267</f>
        <v>0.15836298932384341</v>
      </c>
      <c r="E262" s="10">
        <v>1</v>
      </c>
      <c r="F262" s="9">
        <f>E262/E267</f>
        <v>0.14285714285714285</v>
      </c>
      <c r="G262" s="10">
        <v>0</v>
      </c>
      <c r="H262" s="9" t="s">
        <v>63</v>
      </c>
      <c r="I262" s="10">
        <v>81</v>
      </c>
      <c r="J262" s="9">
        <f>I262/I267</f>
        <v>0.15225563909774437</v>
      </c>
      <c r="K262" s="10">
        <v>0</v>
      </c>
      <c r="L262" s="9" t="e">
        <f>K262/K267</f>
        <v>#DIV/0!</v>
      </c>
      <c r="M262" s="10">
        <v>7</v>
      </c>
      <c r="N262" s="9">
        <f>M262/M267</f>
        <v>0.30434782608695654</v>
      </c>
    </row>
    <row r="263" spans="1:14" ht="14">
      <c r="A263" s="7" t="s">
        <v>106</v>
      </c>
      <c r="B263" s="8" t="s">
        <v>65</v>
      </c>
      <c r="C263" s="3">
        <f t="shared" si="96"/>
        <v>36</v>
      </c>
      <c r="D263" s="9">
        <f>C263/C267</f>
        <v>6.4056939501779361E-2</v>
      </c>
      <c r="E263" s="10">
        <v>0</v>
      </c>
      <c r="F263" s="9">
        <f>E263/E267</f>
        <v>0</v>
      </c>
      <c r="G263" s="10">
        <v>0</v>
      </c>
      <c r="H263" s="9" t="s">
        <v>63</v>
      </c>
      <c r="I263" s="10">
        <v>36</v>
      </c>
      <c r="J263" s="9">
        <f>I263/I267</f>
        <v>6.7669172932330823E-2</v>
      </c>
      <c r="K263" s="10">
        <v>0</v>
      </c>
      <c r="L263" s="9" t="e">
        <f>K263/K267</f>
        <v>#DIV/0!</v>
      </c>
      <c r="M263" s="10">
        <v>0</v>
      </c>
      <c r="N263" s="9">
        <f>M263/M267</f>
        <v>0</v>
      </c>
    </row>
    <row r="264" spans="1:14" ht="14">
      <c r="A264" s="7" t="s">
        <v>106</v>
      </c>
      <c r="B264" s="8" t="s">
        <v>67</v>
      </c>
      <c r="C264" s="3">
        <f t="shared" si="96"/>
        <v>40</v>
      </c>
      <c r="D264" s="9">
        <f>C264/C267</f>
        <v>7.1174377224199295E-2</v>
      </c>
      <c r="E264" s="10">
        <v>2</v>
      </c>
      <c r="F264" s="9">
        <f>E264/E267</f>
        <v>0.2857142857142857</v>
      </c>
      <c r="G264" s="10">
        <v>0</v>
      </c>
      <c r="H264" s="9" t="s">
        <v>63</v>
      </c>
      <c r="I264" s="10">
        <v>38</v>
      </c>
      <c r="J264" s="9">
        <f>I264/I267</f>
        <v>7.1428571428571425E-2</v>
      </c>
      <c r="K264" s="10">
        <v>0</v>
      </c>
      <c r="L264" s="9" t="e">
        <f>K264/K267</f>
        <v>#DIV/0!</v>
      </c>
      <c r="M264" s="10">
        <v>0</v>
      </c>
      <c r="N264" s="9">
        <f>M264/M267</f>
        <v>0</v>
      </c>
    </row>
    <row r="265" spans="1:14" ht="14">
      <c r="A265" s="7" t="s">
        <v>106</v>
      </c>
      <c r="B265" s="8" t="s">
        <v>69</v>
      </c>
      <c r="C265" s="3">
        <f t="shared" si="96"/>
        <v>45</v>
      </c>
      <c r="D265" s="9">
        <f>C265/C267</f>
        <v>8.0071174377224205E-2</v>
      </c>
      <c r="E265" s="10">
        <v>1</v>
      </c>
      <c r="F265" s="9">
        <f>E265/E267</f>
        <v>0.14285714285714285</v>
      </c>
      <c r="G265" s="10">
        <v>0</v>
      </c>
      <c r="H265" s="9" t="s">
        <v>63</v>
      </c>
      <c r="I265" s="10">
        <v>44</v>
      </c>
      <c r="J265" s="9">
        <f>I265/I267</f>
        <v>8.2706766917293228E-2</v>
      </c>
      <c r="K265" s="10">
        <v>0</v>
      </c>
      <c r="L265" s="9" t="e">
        <f>K265/K267</f>
        <v>#DIV/0!</v>
      </c>
      <c r="M265" s="10">
        <v>0</v>
      </c>
      <c r="N265" s="9">
        <f>M265/M267</f>
        <v>0</v>
      </c>
    </row>
    <row r="266" spans="1:14" ht="14">
      <c r="A266" s="7" t="s">
        <v>106</v>
      </c>
      <c r="B266" s="11" t="s">
        <v>70</v>
      </c>
      <c r="C266" s="5">
        <f t="shared" si="96"/>
        <v>277</v>
      </c>
      <c r="D266" s="12">
        <f>C266/C267</f>
        <v>0.49288256227758009</v>
      </c>
      <c r="E266" s="10">
        <v>3</v>
      </c>
      <c r="F266" s="9">
        <f>E266/E267</f>
        <v>0.42857142857142855</v>
      </c>
      <c r="G266" s="10">
        <v>0</v>
      </c>
      <c r="H266" s="9" t="s">
        <v>63</v>
      </c>
      <c r="I266" s="10">
        <v>260</v>
      </c>
      <c r="J266" s="9">
        <f>I266/I267</f>
        <v>0.48872180451127817</v>
      </c>
      <c r="K266" s="10">
        <v>0</v>
      </c>
      <c r="L266" s="9" t="e">
        <f>K266/K267</f>
        <v>#DIV/0!</v>
      </c>
      <c r="M266" s="10">
        <v>14</v>
      </c>
      <c r="N266" s="9">
        <f>M266/M267</f>
        <v>0.60869565217391308</v>
      </c>
    </row>
    <row r="267" spans="1:14" ht="14">
      <c r="A267" s="7" t="s">
        <v>106</v>
      </c>
      <c r="B267" s="13" t="s">
        <v>73</v>
      </c>
      <c r="C267" s="10">
        <f t="shared" ref="C267" si="97">SUM(C261:C266)</f>
        <v>562</v>
      </c>
      <c r="D267" s="9">
        <f>SUM(D261:D266)</f>
        <v>1</v>
      </c>
      <c r="E267" s="10">
        <f>SUM(E261:E266)</f>
        <v>7</v>
      </c>
      <c r="F267" s="9">
        <f t="shared" ref="F267:N267" si="98">SUM(F261:F266)</f>
        <v>1</v>
      </c>
      <c r="G267" s="10">
        <f t="shared" si="98"/>
        <v>0</v>
      </c>
      <c r="H267" s="9" t="s">
        <v>63</v>
      </c>
      <c r="I267" s="10">
        <f t="shared" ref="I267" si="99">SUM(I261:I266)</f>
        <v>532</v>
      </c>
      <c r="J267" s="9">
        <f t="shared" si="98"/>
        <v>1</v>
      </c>
      <c r="K267" s="10">
        <f t="shared" si="98"/>
        <v>0</v>
      </c>
      <c r="L267" s="9" t="e">
        <f t="shared" si="98"/>
        <v>#DIV/0!</v>
      </c>
      <c r="M267" s="10">
        <f t="shared" si="98"/>
        <v>23</v>
      </c>
      <c r="N267" s="9">
        <f t="shared" si="98"/>
        <v>1</v>
      </c>
    </row>
    <row r="268" spans="1:14" ht="14">
      <c r="A268" s="7"/>
      <c r="B268" s="13"/>
      <c r="C268" s="10"/>
      <c r="D268" s="9"/>
      <c r="E268" s="10"/>
      <c r="F268" s="9"/>
      <c r="G268" s="10"/>
      <c r="H268" s="9"/>
      <c r="I268" s="10"/>
      <c r="J268" s="9"/>
      <c r="K268" s="10"/>
      <c r="L268" s="9"/>
      <c r="M268" s="10"/>
      <c r="N268" s="9"/>
    </row>
    <row r="269" spans="1:14" ht="14">
      <c r="A269" s="7" t="s">
        <v>0</v>
      </c>
      <c r="B269" s="8" t="s">
        <v>62</v>
      </c>
      <c r="C269" s="3">
        <f t="shared" ref="C269:C274" si="100">SUM(E269+G269+I269+K269+M269)</f>
        <v>5</v>
      </c>
      <c r="D269" s="9">
        <f>C269/C275</f>
        <v>5.3191489361702128E-2</v>
      </c>
      <c r="E269" s="10">
        <v>1</v>
      </c>
      <c r="F269" s="9">
        <f>E269/E275</f>
        <v>2.3809523809523808E-2</v>
      </c>
      <c r="G269" s="10">
        <v>0</v>
      </c>
      <c r="H269" s="9">
        <f>G269/G275</f>
        <v>0</v>
      </c>
      <c r="I269" s="10">
        <v>0</v>
      </c>
      <c r="J269" s="9">
        <f>I269/I275</f>
        <v>0</v>
      </c>
      <c r="K269" s="10">
        <v>1</v>
      </c>
      <c r="L269" s="9">
        <f>K269/K275</f>
        <v>1</v>
      </c>
      <c r="M269" s="10">
        <v>3</v>
      </c>
      <c r="N269" s="9">
        <f>M269/M275</f>
        <v>0.27272727272727271</v>
      </c>
    </row>
    <row r="270" spans="1:14" ht="14">
      <c r="A270" s="7" t="s">
        <v>0</v>
      </c>
      <c r="B270" s="8" t="s">
        <v>64</v>
      </c>
      <c r="C270" s="3">
        <f t="shared" si="100"/>
        <v>35</v>
      </c>
      <c r="D270" s="9">
        <f>C270/C275</f>
        <v>0.37234042553191488</v>
      </c>
      <c r="E270" s="10">
        <v>15</v>
      </c>
      <c r="F270" s="9">
        <f>E270/E275</f>
        <v>0.35714285714285715</v>
      </c>
      <c r="G270" s="10">
        <v>13</v>
      </c>
      <c r="H270" s="9">
        <f>G270/G275</f>
        <v>0.54166666666666663</v>
      </c>
      <c r="I270" s="10">
        <v>4</v>
      </c>
      <c r="J270" s="9">
        <f>I270/I275</f>
        <v>0.25</v>
      </c>
      <c r="K270" s="10">
        <v>0</v>
      </c>
      <c r="L270" s="9">
        <f>K270/K275</f>
        <v>0</v>
      </c>
      <c r="M270" s="10">
        <v>3</v>
      </c>
      <c r="N270" s="9">
        <f>M270/M275</f>
        <v>0.27272727272727271</v>
      </c>
    </row>
    <row r="271" spans="1:14" ht="14">
      <c r="A271" s="7" t="s">
        <v>0</v>
      </c>
      <c r="B271" s="8" t="s">
        <v>65</v>
      </c>
      <c r="C271" s="3">
        <f t="shared" si="100"/>
        <v>17</v>
      </c>
      <c r="D271" s="9">
        <f>C271/C275</f>
        <v>0.18085106382978725</v>
      </c>
      <c r="E271" s="10">
        <v>9</v>
      </c>
      <c r="F271" s="9">
        <f>E271/E275</f>
        <v>0.21428571428571427</v>
      </c>
      <c r="G271" s="10">
        <v>4</v>
      </c>
      <c r="H271" s="9">
        <f>G271/G275</f>
        <v>0.16666666666666666</v>
      </c>
      <c r="I271" s="10">
        <v>4</v>
      </c>
      <c r="J271" s="9">
        <f>I271/I275</f>
        <v>0.25</v>
      </c>
      <c r="K271" s="10">
        <v>0</v>
      </c>
      <c r="L271" s="9">
        <f>K271/K275</f>
        <v>0</v>
      </c>
      <c r="M271" s="10">
        <v>0</v>
      </c>
      <c r="N271" s="9">
        <f>M271/M275</f>
        <v>0</v>
      </c>
    </row>
    <row r="272" spans="1:14" ht="14">
      <c r="A272" s="7" t="s">
        <v>0</v>
      </c>
      <c r="B272" s="8" t="s">
        <v>67</v>
      </c>
      <c r="C272" s="3">
        <f t="shared" si="100"/>
        <v>0</v>
      </c>
      <c r="D272" s="9">
        <f>C272/C275</f>
        <v>0</v>
      </c>
      <c r="E272" s="10">
        <v>0</v>
      </c>
      <c r="F272" s="9">
        <f>E272/E275</f>
        <v>0</v>
      </c>
      <c r="G272" s="10">
        <v>0</v>
      </c>
      <c r="H272" s="9">
        <f>G272/G275</f>
        <v>0</v>
      </c>
      <c r="I272" s="10">
        <v>0</v>
      </c>
      <c r="J272" s="9">
        <f>I272/I275</f>
        <v>0</v>
      </c>
      <c r="K272" s="10">
        <v>0</v>
      </c>
      <c r="L272" s="9">
        <f>K272/K275</f>
        <v>0</v>
      </c>
      <c r="M272" s="10">
        <v>0</v>
      </c>
      <c r="N272" s="9">
        <f>M272/M275</f>
        <v>0</v>
      </c>
    </row>
    <row r="273" spans="1:14" ht="14">
      <c r="A273" s="7" t="s">
        <v>0</v>
      </c>
      <c r="B273" s="8" t="s">
        <v>69</v>
      </c>
      <c r="C273" s="3">
        <f t="shared" si="100"/>
        <v>2</v>
      </c>
      <c r="D273" s="9">
        <f>C273/C275</f>
        <v>2.1276595744680851E-2</v>
      </c>
      <c r="E273" s="10">
        <v>0</v>
      </c>
      <c r="F273" s="9">
        <f>E273/E275</f>
        <v>0</v>
      </c>
      <c r="G273" s="10">
        <v>1</v>
      </c>
      <c r="H273" s="9">
        <f>G273/G275</f>
        <v>4.1666666666666664E-2</v>
      </c>
      <c r="I273" s="10">
        <v>0</v>
      </c>
      <c r="J273" s="9">
        <f>I273/I275</f>
        <v>0</v>
      </c>
      <c r="K273" s="10">
        <v>0</v>
      </c>
      <c r="L273" s="9">
        <f>K273/K275</f>
        <v>0</v>
      </c>
      <c r="M273" s="10">
        <v>1</v>
      </c>
      <c r="N273" s="9">
        <f>M273/M275</f>
        <v>9.0909090909090912E-2</v>
      </c>
    </row>
    <row r="274" spans="1:14" ht="14">
      <c r="A274" s="7" t="s">
        <v>0</v>
      </c>
      <c r="B274" s="11" t="s">
        <v>70</v>
      </c>
      <c r="C274" s="5">
        <f t="shared" si="100"/>
        <v>35</v>
      </c>
      <c r="D274" s="12">
        <f>C274/C275</f>
        <v>0.37234042553191488</v>
      </c>
      <c r="E274" s="10">
        <v>17</v>
      </c>
      <c r="F274" s="9">
        <f>E274/E275</f>
        <v>0.40476190476190477</v>
      </c>
      <c r="G274" s="10">
        <v>6</v>
      </c>
      <c r="H274" s="9">
        <f>G274/G275</f>
        <v>0.25</v>
      </c>
      <c r="I274" s="10">
        <v>8</v>
      </c>
      <c r="J274" s="9">
        <f>I274/I275</f>
        <v>0.5</v>
      </c>
      <c r="K274" s="10">
        <v>0</v>
      </c>
      <c r="L274" s="9">
        <f>K274/K275</f>
        <v>0</v>
      </c>
      <c r="M274" s="10">
        <v>4</v>
      </c>
      <c r="N274" s="9">
        <f>M274/M275</f>
        <v>0.36363636363636365</v>
      </c>
    </row>
    <row r="275" spans="1:14" ht="14">
      <c r="A275" s="7" t="s">
        <v>0</v>
      </c>
      <c r="B275" s="13" t="s">
        <v>73</v>
      </c>
      <c r="C275" s="10">
        <f t="shared" ref="C275" si="101">SUM(C269:C274)</f>
        <v>94</v>
      </c>
      <c r="D275" s="9">
        <f>SUM(D269:D274)</f>
        <v>1</v>
      </c>
      <c r="E275" s="10">
        <f>SUM(E269:E274)</f>
        <v>42</v>
      </c>
      <c r="F275" s="9">
        <f t="shared" ref="F275:N275" si="102">SUM(F269:F274)</f>
        <v>1</v>
      </c>
      <c r="G275" s="10">
        <f t="shared" si="102"/>
        <v>24</v>
      </c>
      <c r="H275" s="9">
        <f t="shared" si="102"/>
        <v>0.99999999999999989</v>
      </c>
      <c r="I275" s="10">
        <f t="shared" si="102"/>
        <v>16</v>
      </c>
      <c r="J275" s="9">
        <f t="shared" si="102"/>
        <v>1</v>
      </c>
      <c r="K275" s="10">
        <f t="shared" si="102"/>
        <v>1</v>
      </c>
      <c r="L275" s="9">
        <f t="shared" si="102"/>
        <v>1</v>
      </c>
      <c r="M275" s="10">
        <f t="shared" si="102"/>
        <v>11</v>
      </c>
      <c r="N275" s="9">
        <f t="shared" si="102"/>
        <v>1</v>
      </c>
    </row>
    <row r="276" spans="1:14" ht="14">
      <c r="A276" s="7"/>
      <c r="B276" s="13"/>
      <c r="C276" s="10"/>
      <c r="D276" s="9"/>
      <c r="E276" s="10"/>
      <c r="F276" s="9"/>
      <c r="G276" s="10"/>
      <c r="H276" s="9"/>
      <c r="I276" s="10"/>
      <c r="J276" s="9"/>
      <c r="K276" s="10"/>
      <c r="L276" s="9"/>
      <c r="M276" s="10"/>
      <c r="N276" s="9"/>
    </row>
    <row r="277" spans="1:14" ht="14">
      <c r="A277" s="7" t="s">
        <v>1</v>
      </c>
      <c r="B277" s="8" t="s">
        <v>62</v>
      </c>
      <c r="C277" s="3">
        <f t="shared" ref="C277:C282" si="103">SUM(E277+G277+I277+K277+M277)</f>
        <v>77</v>
      </c>
      <c r="D277" s="9">
        <f>C277/C283</f>
        <v>0.16488222698072805</v>
      </c>
      <c r="E277" s="10">
        <v>60</v>
      </c>
      <c r="F277" s="9">
        <f>E277/E283</f>
        <v>0.16393442622950818</v>
      </c>
      <c r="G277" s="10">
        <v>2</v>
      </c>
      <c r="H277" s="9">
        <f>G277/G283</f>
        <v>0.11764705882352941</v>
      </c>
      <c r="I277" s="10">
        <v>8</v>
      </c>
      <c r="J277" s="9">
        <f>I277/I283</f>
        <v>0.15686274509803921</v>
      </c>
      <c r="K277" s="10">
        <v>4</v>
      </c>
      <c r="L277" s="9">
        <f>K277/K283</f>
        <v>0.36363636363636365</v>
      </c>
      <c r="M277" s="10">
        <v>3</v>
      </c>
      <c r="N277" s="9">
        <f>M277/M283</f>
        <v>0.13636363636363635</v>
      </c>
    </row>
    <row r="278" spans="1:14" ht="14">
      <c r="A278" s="7" t="s">
        <v>1</v>
      </c>
      <c r="B278" s="8" t="s">
        <v>64</v>
      </c>
      <c r="C278" s="3">
        <f t="shared" si="103"/>
        <v>47</v>
      </c>
      <c r="D278" s="9">
        <f>C278/C283</f>
        <v>0.1006423982869379</v>
      </c>
      <c r="E278" s="10">
        <v>38</v>
      </c>
      <c r="F278" s="9">
        <f>E278/E283</f>
        <v>0.10382513661202186</v>
      </c>
      <c r="G278" s="10">
        <v>2</v>
      </c>
      <c r="H278" s="9">
        <f>G278/G283</f>
        <v>0.11764705882352941</v>
      </c>
      <c r="I278" s="10">
        <v>4</v>
      </c>
      <c r="J278" s="9">
        <f>I278/I283</f>
        <v>7.8431372549019607E-2</v>
      </c>
      <c r="K278" s="10">
        <v>0</v>
      </c>
      <c r="L278" s="9">
        <f>K278/K283</f>
        <v>0</v>
      </c>
      <c r="M278" s="10">
        <v>3</v>
      </c>
      <c r="N278" s="9">
        <f>M278/M283</f>
        <v>0.13636363636363635</v>
      </c>
    </row>
    <row r="279" spans="1:14" ht="14">
      <c r="A279" s="7" t="s">
        <v>1</v>
      </c>
      <c r="B279" s="8" t="s">
        <v>65</v>
      </c>
      <c r="C279" s="3">
        <f t="shared" si="103"/>
        <v>27</v>
      </c>
      <c r="D279" s="9">
        <f>C279/C283</f>
        <v>5.7815845824411134E-2</v>
      </c>
      <c r="E279" s="10">
        <v>20</v>
      </c>
      <c r="F279" s="9">
        <f>E279/E283</f>
        <v>5.4644808743169397E-2</v>
      </c>
      <c r="G279" s="10">
        <v>0</v>
      </c>
      <c r="H279" s="9">
        <f>G279/G283</f>
        <v>0</v>
      </c>
      <c r="I279" s="10">
        <v>5</v>
      </c>
      <c r="J279" s="9">
        <f>I279/I283</f>
        <v>9.8039215686274508E-2</v>
      </c>
      <c r="K279" s="10">
        <v>1</v>
      </c>
      <c r="L279" s="9">
        <f>K279/K283</f>
        <v>9.0909090909090912E-2</v>
      </c>
      <c r="M279" s="10">
        <v>1</v>
      </c>
      <c r="N279" s="9">
        <f>M279/M283</f>
        <v>4.5454545454545456E-2</v>
      </c>
    </row>
    <row r="280" spans="1:14" ht="14">
      <c r="A280" s="7" t="s">
        <v>1</v>
      </c>
      <c r="B280" s="8" t="s">
        <v>67</v>
      </c>
      <c r="C280" s="3">
        <f t="shared" si="103"/>
        <v>28</v>
      </c>
      <c r="D280" s="9">
        <f>C280/C283</f>
        <v>5.9957173447537475E-2</v>
      </c>
      <c r="E280" s="10">
        <v>20</v>
      </c>
      <c r="F280" s="9">
        <f>E280/E283</f>
        <v>5.4644808743169397E-2</v>
      </c>
      <c r="G280" s="10">
        <v>1</v>
      </c>
      <c r="H280" s="9">
        <f>G280/G283</f>
        <v>5.8823529411764705E-2</v>
      </c>
      <c r="I280" s="10">
        <v>4</v>
      </c>
      <c r="J280" s="9">
        <f>I280/I283</f>
        <v>7.8431372549019607E-2</v>
      </c>
      <c r="K280" s="10">
        <v>1</v>
      </c>
      <c r="L280" s="9">
        <f>K280/K283</f>
        <v>9.0909090909090912E-2</v>
      </c>
      <c r="M280" s="10">
        <v>2</v>
      </c>
      <c r="N280" s="9">
        <f>M280/M283</f>
        <v>9.0909090909090912E-2</v>
      </c>
    </row>
    <row r="281" spans="1:14" ht="14">
      <c r="A281" s="7" t="s">
        <v>1</v>
      </c>
      <c r="B281" s="8" t="s">
        <v>69</v>
      </c>
      <c r="C281" s="3">
        <f t="shared" si="103"/>
        <v>28</v>
      </c>
      <c r="D281" s="9">
        <f>C281/C283</f>
        <v>5.9957173447537475E-2</v>
      </c>
      <c r="E281" s="10">
        <v>22</v>
      </c>
      <c r="F281" s="9">
        <f>E281/E283</f>
        <v>6.0109289617486336E-2</v>
      </c>
      <c r="G281" s="10">
        <v>2</v>
      </c>
      <c r="H281" s="9">
        <f>G281/G283</f>
        <v>0.11764705882352941</v>
      </c>
      <c r="I281" s="10">
        <v>2</v>
      </c>
      <c r="J281" s="9">
        <f>I281/I283</f>
        <v>3.9215686274509803E-2</v>
      </c>
      <c r="K281" s="10">
        <v>1</v>
      </c>
      <c r="L281" s="9">
        <f>K281/K283</f>
        <v>9.0909090909090912E-2</v>
      </c>
      <c r="M281" s="10">
        <v>1</v>
      </c>
      <c r="N281" s="9">
        <f>M281/M283</f>
        <v>4.5454545454545456E-2</v>
      </c>
    </row>
    <row r="282" spans="1:14" ht="14">
      <c r="A282" s="7" t="s">
        <v>1</v>
      </c>
      <c r="B282" s="11" t="s">
        <v>70</v>
      </c>
      <c r="C282" s="5">
        <f t="shared" si="103"/>
        <v>260</v>
      </c>
      <c r="D282" s="12">
        <f>C282/C283</f>
        <v>0.55674518201284795</v>
      </c>
      <c r="E282" s="10">
        <v>206</v>
      </c>
      <c r="F282" s="9">
        <f>E282/E283</f>
        <v>0.56284153005464477</v>
      </c>
      <c r="G282" s="10">
        <v>10</v>
      </c>
      <c r="H282" s="9">
        <f>G282/G283</f>
        <v>0.58823529411764708</v>
      </c>
      <c r="I282" s="10">
        <v>28</v>
      </c>
      <c r="J282" s="9">
        <f>I282/I283</f>
        <v>0.5490196078431373</v>
      </c>
      <c r="K282" s="10">
        <v>4</v>
      </c>
      <c r="L282" s="9">
        <f>K282/K283</f>
        <v>0.36363636363636365</v>
      </c>
      <c r="M282" s="10">
        <v>12</v>
      </c>
      <c r="N282" s="9">
        <f>M282/M283</f>
        <v>0.54545454545454541</v>
      </c>
    </row>
    <row r="283" spans="1:14" ht="14">
      <c r="A283" s="7" t="s">
        <v>1</v>
      </c>
      <c r="B283" s="13" t="s">
        <v>73</v>
      </c>
      <c r="C283" s="10">
        <f t="shared" ref="C283" si="104">SUM(C277:C282)</f>
        <v>467</v>
      </c>
      <c r="D283" s="9">
        <f>SUM(D277:D282)</f>
        <v>1</v>
      </c>
      <c r="E283" s="10">
        <f>SUM(E277:E282)</f>
        <v>366</v>
      </c>
      <c r="F283" s="9">
        <f t="shared" ref="F283:N283" si="105">SUM(F277:F282)</f>
        <v>1</v>
      </c>
      <c r="G283" s="10">
        <f t="shared" si="105"/>
        <v>17</v>
      </c>
      <c r="H283" s="9">
        <f t="shared" si="105"/>
        <v>1</v>
      </c>
      <c r="I283" s="10">
        <f t="shared" si="105"/>
        <v>51</v>
      </c>
      <c r="J283" s="9">
        <f t="shared" si="105"/>
        <v>1</v>
      </c>
      <c r="K283" s="10">
        <f t="shared" si="105"/>
        <v>11</v>
      </c>
      <c r="L283" s="9">
        <f t="shared" si="105"/>
        <v>1</v>
      </c>
      <c r="M283" s="10">
        <f t="shared" si="105"/>
        <v>22</v>
      </c>
      <c r="N283" s="9">
        <f t="shared" si="105"/>
        <v>1</v>
      </c>
    </row>
    <row r="284" spans="1:14" ht="14">
      <c r="A284" s="7"/>
      <c r="B284" s="13"/>
      <c r="C284" s="10"/>
      <c r="D284" s="9"/>
      <c r="E284" s="10"/>
      <c r="F284" s="9"/>
      <c r="G284" s="10"/>
      <c r="H284" s="9"/>
      <c r="I284" s="10"/>
      <c r="J284" s="9"/>
      <c r="K284" s="10"/>
      <c r="L284" s="9"/>
      <c r="M284" s="10"/>
      <c r="N284" s="9"/>
    </row>
    <row r="285" spans="1:14" ht="14">
      <c r="A285" s="7" t="s">
        <v>2</v>
      </c>
      <c r="B285" s="8" t="s">
        <v>62</v>
      </c>
      <c r="C285" s="3">
        <f t="shared" ref="C285:C290" si="106">SUM(E285+G285+I285+K285+M285)</f>
        <v>109</v>
      </c>
      <c r="D285" s="9">
        <f>C285/C291</f>
        <v>0.19326241134751773</v>
      </c>
      <c r="E285" s="10">
        <v>94</v>
      </c>
      <c r="F285" s="9">
        <f>E285/E291</f>
        <v>0.20524017467248909</v>
      </c>
      <c r="G285" s="10">
        <v>2</v>
      </c>
      <c r="H285" s="9">
        <f>G285/G291</f>
        <v>9.5238095238095233E-2</v>
      </c>
      <c r="I285" s="10">
        <v>8</v>
      </c>
      <c r="J285" s="9">
        <f>I285/I291</f>
        <v>0.125</v>
      </c>
      <c r="K285" s="10">
        <v>3</v>
      </c>
      <c r="L285" s="9">
        <f>K285/K291</f>
        <v>0.42857142857142855</v>
      </c>
      <c r="M285" s="10">
        <v>2</v>
      </c>
      <c r="N285" s="9">
        <f>M285/M291</f>
        <v>0.14285714285714285</v>
      </c>
    </row>
    <row r="286" spans="1:14" ht="14">
      <c r="A286" s="7" t="s">
        <v>2</v>
      </c>
      <c r="B286" s="8" t="s">
        <v>64</v>
      </c>
      <c r="C286" s="3">
        <f t="shared" si="106"/>
        <v>48</v>
      </c>
      <c r="D286" s="9">
        <f>C286/C291</f>
        <v>8.5106382978723402E-2</v>
      </c>
      <c r="E286" s="10">
        <v>37</v>
      </c>
      <c r="F286" s="9">
        <f>E286/E291</f>
        <v>8.0786026200873357E-2</v>
      </c>
      <c r="G286" s="10">
        <v>0</v>
      </c>
      <c r="H286" s="9">
        <f>G286/G291</f>
        <v>0</v>
      </c>
      <c r="I286" s="10">
        <v>10</v>
      </c>
      <c r="J286" s="9">
        <f>I286/I291</f>
        <v>0.15625</v>
      </c>
      <c r="K286" s="10">
        <v>0</v>
      </c>
      <c r="L286" s="9">
        <f>K286/K291</f>
        <v>0</v>
      </c>
      <c r="M286" s="10">
        <v>1</v>
      </c>
      <c r="N286" s="9">
        <f>M286/M291</f>
        <v>7.1428571428571425E-2</v>
      </c>
    </row>
    <row r="287" spans="1:14" ht="14">
      <c r="A287" s="7" t="s">
        <v>2</v>
      </c>
      <c r="B287" s="8" t="s">
        <v>65</v>
      </c>
      <c r="C287" s="3">
        <f t="shared" si="106"/>
        <v>5</v>
      </c>
      <c r="D287" s="9">
        <f>C287/C291</f>
        <v>8.8652482269503553E-3</v>
      </c>
      <c r="E287" s="10">
        <v>4</v>
      </c>
      <c r="F287" s="9">
        <f>E287/E291</f>
        <v>8.7336244541484712E-3</v>
      </c>
      <c r="G287" s="10">
        <v>0</v>
      </c>
      <c r="H287" s="9">
        <f>G287/G291</f>
        <v>0</v>
      </c>
      <c r="I287" s="10">
        <v>1</v>
      </c>
      <c r="J287" s="9">
        <f>I287/I291</f>
        <v>1.5625E-2</v>
      </c>
      <c r="K287" s="10">
        <v>0</v>
      </c>
      <c r="L287" s="9">
        <f>K287/K291</f>
        <v>0</v>
      </c>
      <c r="M287" s="10">
        <v>0</v>
      </c>
      <c r="N287" s="9">
        <f>M287/M291</f>
        <v>0</v>
      </c>
    </row>
    <row r="288" spans="1:14" ht="14">
      <c r="A288" s="7" t="s">
        <v>2</v>
      </c>
      <c r="B288" s="8" t="s">
        <v>67</v>
      </c>
      <c r="C288" s="3">
        <f t="shared" si="106"/>
        <v>49</v>
      </c>
      <c r="D288" s="9">
        <f>C288/C291</f>
        <v>8.6879432624113476E-2</v>
      </c>
      <c r="E288" s="10">
        <v>42</v>
      </c>
      <c r="F288" s="9">
        <f>E288/E291</f>
        <v>9.1703056768558958E-2</v>
      </c>
      <c r="G288" s="10">
        <v>3</v>
      </c>
      <c r="H288" s="9">
        <f>G288/G291</f>
        <v>0.14285714285714285</v>
      </c>
      <c r="I288" s="10">
        <v>4</v>
      </c>
      <c r="J288" s="9">
        <f>I288/I291</f>
        <v>6.25E-2</v>
      </c>
      <c r="K288" s="10">
        <v>0</v>
      </c>
      <c r="L288" s="9">
        <f>K288/K291</f>
        <v>0</v>
      </c>
      <c r="M288" s="10">
        <v>0</v>
      </c>
      <c r="N288" s="9">
        <f>M288/M291</f>
        <v>0</v>
      </c>
    </row>
    <row r="289" spans="1:14" ht="14">
      <c r="A289" s="7" t="s">
        <v>2</v>
      </c>
      <c r="B289" s="8" t="s">
        <v>69</v>
      </c>
      <c r="C289" s="3">
        <f t="shared" si="106"/>
        <v>37</v>
      </c>
      <c r="D289" s="9">
        <f>C289/C291</f>
        <v>6.5602836879432622E-2</v>
      </c>
      <c r="E289" s="10">
        <v>31</v>
      </c>
      <c r="F289" s="9">
        <f>E289/E291</f>
        <v>6.768558951965066E-2</v>
      </c>
      <c r="G289" s="10">
        <v>1</v>
      </c>
      <c r="H289" s="9">
        <f>G289/G291</f>
        <v>4.7619047619047616E-2</v>
      </c>
      <c r="I289" s="10">
        <v>4</v>
      </c>
      <c r="J289" s="9">
        <f>I289/I291</f>
        <v>6.25E-2</v>
      </c>
      <c r="K289" s="10">
        <v>1</v>
      </c>
      <c r="L289" s="9">
        <f>K289/K291</f>
        <v>0.14285714285714285</v>
      </c>
      <c r="M289" s="10">
        <v>0</v>
      </c>
      <c r="N289" s="9">
        <f>M289/M291</f>
        <v>0</v>
      </c>
    </row>
    <row r="290" spans="1:14" ht="14">
      <c r="A290" s="7" t="s">
        <v>2</v>
      </c>
      <c r="B290" s="11" t="s">
        <v>70</v>
      </c>
      <c r="C290" s="5">
        <f t="shared" si="106"/>
        <v>316</v>
      </c>
      <c r="D290" s="12">
        <f>C290/C291</f>
        <v>0.56028368794326244</v>
      </c>
      <c r="E290" s="10">
        <v>250</v>
      </c>
      <c r="F290" s="9">
        <f>E290/E291</f>
        <v>0.54585152838427953</v>
      </c>
      <c r="G290" s="10">
        <v>15</v>
      </c>
      <c r="H290" s="9">
        <f>G290/G291</f>
        <v>0.7142857142857143</v>
      </c>
      <c r="I290" s="10">
        <v>37</v>
      </c>
      <c r="J290" s="9">
        <f>I290/I291</f>
        <v>0.578125</v>
      </c>
      <c r="K290" s="10">
        <v>3</v>
      </c>
      <c r="L290" s="9">
        <f>K290/K291</f>
        <v>0.42857142857142855</v>
      </c>
      <c r="M290" s="10">
        <v>11</v>
      </c>
      <c r="N290" s="9">
        <f>M290/M291</f>
        <v>0.7857142857142857</v>
      </c>
    </row>
    <row r="291" spans="1:14" ht="14">
      <c r="A291" s="7" t="s">
        <v>2</v>
      </c>
      <c r="B291" s="13" t="s">
        <v>73</v>
      </c>
      <c r="C291" s="10">
        <f t="shared" ref="C291" si="107">SUM(C285:C290)</f>
        <v>564</v>
      </c>
      <c r="D291" s="9">
        <f>SUM(D285:D290)</f>
        <v>1</v>
      </c>
      <c r="E291" s="10">
        <f>SUM(E285:E290)</f>
        <v>458</v>
      </c>
      <c r="F291" s="9">
        <f t="shared" ref="F291:N291" si="108">SUM(F285:F290)</f>
        <v>1</v>
      </c>
      <c r="G291" s="10">
        <f t="shared" si="108"/>
        <v>21</v>
      </c>
      <c r="H291" s="9">
        <f t="shared" si="108"/>
        <v>1</v>
      </c>
      <c r="I291" s="10">
        <f t="shared" si="108"/>
        <v>64</v>
      </c>
      <c r="J291" s="9">
        <f t="shared" si="108"/>
        <v>1</v>
      </c>
      <c r="K291" s="10">
        <f t="shared" si="108"/>
        <v>7</v>
      </c>
      <c r="L291" s="9">
        <f t="shared" si="108"/>
        <v>1</v>
      </c>
      <c r="M291" s="10">
        <f t="shared" si="108"/>
        <v>14</v>
      </c>
      <c r="N291" s="9">
        <f t="shared" si="108"/>
        <v>1</v>
      </c>
    </row>
    <row r="292" spans="1:14" ht="14">
      <c r="A292" s="7"/>
      <c r="B292" s="13"/>
      <c r="C292" s="10"/>
      <c r="D292" s="9"/>
      <c r="E292" s="10"/>
      <c r="F292" s="9"/>
      <c r="G292" s="10"/>
      <c r="H292" s="9"/>
      <c r="I292" s="10"/>
      <c r="J292" s="9"/>
      <c r="K292" s="10"/>
      <c r="L292" s="9"/>
      <c r="M292" s="10"/>
      <c r="N292" s="9"/>
    </row>
    <row r="293" spans="1:14" ht="14">
      <c r="A293" s="7" t="s">
        <v>3</v>
      </c>
      <c r="B293" s="8" t="s">
        <v>62</v>
      </c>
      <c r="C293" s="3">
        <f t="shared" ref="C293:C298" si="109">SUM(E293+G293+I293+K293+M293)</f>
        <v>68</v>
      </c>
      <c r="D293" s="9">
        <f>C293/C299</f>
        <v>0.10256410256410256</v>
      </c>
      <c r="E293" s="10">
        <v>24</v>
      </c>
      <c r="F293" s="9">
        <f>E293/E299</f>
        <v>0.10126582278481013</v>
      </c>
      <c r="G293" s="10">
        <v>10</v>
      </c>
      <c r="H293" s="9">
        <f>G293/G299</f>
        <v>7.2992700729927001E-2</v>
      </c>
      <c r="I293" s="10">
        <v>15</v>
      </c>
      <c r="J293" s="9">
        <f>I293/I299</f>
        <v>8.6705202312138727E-2</v>
      </c>
      <c r="K293" s="10">
        <v>14</v>
      </c>
      <c r="L293" s="9">
        <f>K293/K299</f>
        <v>0.18421052631578946</v>
      </c>
      <c r="M293" s="10">
        <v>5</v>
      </c>
      <c r="N293" s="9">
        <f>M293/M299</f>
        <v>0.125</v>
      </c>
    </row>
    <row r="294" spans="1:14" ht="14">
      <c r="A294" s="7" t="s">
        <v>3</v>
      </c>
      <c r="B294" s="8" t="s">
        <v>64</v>
      </c>
      <c r="C294" s="3">
        <f t="shared" si="109"/>
        <v>65</v>
      </c>
      <c r="D294" s="9">
        <f>C294/C299</f>
        <v>9.8039215686274508E-2</v>
      </c>
      <c r="E294" s="10">
        <v>27</v>
      </c>
      <c r="F294" s="9">
        <f>E294/E299</f>
        <v>0.11392405063291139</v>
      </c>
      <c r="G294" s="10">
        <v>4</v>
      </c>
      <c r="H294" s="9">
        <f>G294/G299</f>
        <v>2.9197080291970802E-2</v>
      </c>
      <c r="I294" s="10">
        <v>23</v>
      </c>
      <c r="J294" s="9">
        <f>I294/I299</f>
        <v>0.13294797687861271</v>
      </c>
      <c r="K294" s="10">
        <v>7</v>
      </c>
      <c r="L294" s="9">
        <f>K294/K299</f>
        <v>9.2105263157894732E-2</v>
      </c>
      <c r="M294" s="10">
        <v>4</v>
      </c>
      <c r="N294" s="9">
        <f>M294/M299</f>
        <v>0.1</v>
      </c>
    </row>
    <row r="295" spans="1:14" ht="14">
      <c r="A295" s="7" t="s">
        <v>3</v>
      </c>
      <c r="B295" s="8" t="s">
        <v>65</v>
      </c>
      <c r="C295" s="3">
        <f t="shared" si="109"/>
        <v>27</v>
      </c>
      <c r="D295" s="9">
        <f>C295/C299</f>
        <v>4.072398190045249E-2</v>
      </c>
      <c r="E295" s="10">
        <v>7</v>
      </c>
      <c r="F295" s="9">
        <f>E295/E299</f>
        <v>2.9535864978902954E-2</v>
      </c>
      <c r="G295" s="10">
        <v>11</v>
      </c>
      <c r="H295" s="9">
        <f>G295/G299</f>
        <v>8.0291970802919707E-2</v>
      </c>
      <c r="I295" s="10">
        <v>7</v>
      </c>
      <c r="J295" s="9">
        <f>I295/I299</f>
        <v>4.046242774566474E-2</v>
      </c>
      <c r="K295" s="10">
        <v>1</v>
      </c>
      <c r="L295" s="9">
        <f>K295/K299</f>
        <v>1.3157894736842105E-2</v>
      </c>
      <c r="M295" s="10">
        <v>1</v>
      </c>
      <c r="N295" s="9">
        <f>M295/M299</f>
        <v>2.5000000000000001E-2</v>
      </c>
    </row>
    <row r="296" spans="1:14" ht="14">
      <c r="A296" s="7" t="s">
        <v>3</v>
      </c>
      <c r="B296" s="8" t="s">
        <v>67</v>
      </c>
      <c r="C296" s="3">
        <f t="shared" si="109"/>
        <v>48</v>
      </c>
      <c r="D296" s="9">
        <f>C296/C299</f>
        <v>7.2398190045248875E-2</v>
      </c>
      <c r="E296" s="10">
        <v>15</v>
      </c>
      <c r="F296" s="9">
        <f>E296/E299</f>
        <v>6.3291139240506333E-2</v>
      </c>
      <c r="G296" s="10">
        <v>7</v>
      </c>
      <c r="H296" s="9">
        <f>G296/G299</f>
        <v>5.1094890510948905E-2</v>
      </c>
      <c r="I296" s="10">
        <v>12</v>
      </c>
      <c r="J296" s="9">
        <f>I296/I299</f>
        <v>6.9364161849710976E-2</v>
      </c>
      <c r="K296" s="10">
        <v>13</v>
      </c>
      <c r="L296" s="9">
        <f>K296/K299</f>
        <v>0.17105263157894737</v>
      </c>
      <c r="M296" s="10">
        <v>1</v>
      </c>
      <c r="N296" s="9">
        <f>M296/M299</f>
        <v>2.5000000000000001E-2</v>
      </c>
    </row>
    <row r="297" spans="1:14" ht="14">
      <c r="A297" s="7" t="s">
        <v>3</v>
      </c>
      <c r="B297" s="8" t="s">
        <v>69</v>
      </c>
      <c r="C297" s="3">
        <f t="shared" si="109"/>
        <v>55</v>
      </c>
      <c r="D297" s="9">
        <f>C297/C299</f>
        <v>8.2956259426847659E-2</v>
      </c>
      <c r="E297" s="10">
        <v>19</v>
      </c>
      <c r="F297" s="9">
        <f>E297/E299</f>
        <v>8.0168776371308023E-2</v>
      </c>
      <c r="G297" s="10">
        <v>12</v>
      </c>
      <c r="H297" s="9">
        <f>G297/G299</f>
        <v>8.7591240875912413E-2</v>
      </c>
      <c r="I297" s="10">
        <v>19</v>
      </c>
      <c r="J297" s="9">
        <f>I297/I299</f>
        <v>0.10982658959537572</v>
      </c>
      <c r="K297" s="10">
        <v>4</v>
      </c>
      <c r="L297" s="9">
        <f>K297/K299</f>
        <v>5.2631578947368418E-2</v>
      </c>
      <c r="M297" s="10">
        <v>1</v>
      </c>
      <c r="N297" s="9">
        <f>M297/M299</f>
        <v>2.5000000000000001E-2</v>
      </c>
    </row>
    <row r="298" spans="1:14" ht="14">
      <c r="A298" s="7" t="s">
        <v>3</v>
      </c>
      <c r="B298" s="11" t="s">
        <v>70</v>
      </c>
      <c r="C298" s="5">
        <f t="shared" si="109"/>
        <v>400</v>
      </c>
      <c r="D298" s="12">
        <f>C298/C299</f>
        <v>0.60331825037707387</v>
      </c>
      <c r="E298" s="10">
        <v>145</v>
      </c>
      <c r="F298" s="9">
        <f>E298/E299</f>
        <v>0.61181434599156115</v>
      </c>
      <c r="G298" s="10">
        <v>93</v>
      </c>
      <c r="H298" s="9">
        <f>G298/G299</f>
        <v>0.67883211678832112</v>
      </c>
      <c r="I298" s="10">
        <v>97</v>
      </c>
      <c r="J298" s="9">
        <f>I298/I299</f>
        <v>0.56069364161849711</v>
      </c>
      <c r="K298" s="10">
        <v>37</v>
      </c>
      <c r="L298" s="9">
        <f>K298/K299</f>
        <v>0.48684210526315791</v>
      </c>
      <c r="M298" s="10">
        <v>28</v>
      </c>
      <c r="N298" s="9">
        <f>M298/M299</f>
        <v>0.7</v>
      </c>
    </row>
    <row r="299" spans="1:14" ht="14">
      <c r="A299" s="7" t="s">
        <v>3</v>
      </c>
      <c r="B299" s="13" t="s">
        <v>73</v>
      </c>
      <c r="C299" s="10">
        <f t="shared" ref="C299" si="110">SUM(C293:C298)</f>
        <v>663</v>
      </c>
      <c r="D299" s="9">
        <f>SUM(D293:D298)</f>
        <v>1</v>
      </c>
      <c r="E299" s="10">
        <f>SUM(E293:E298)</f>
        <v>237</v>
      </c>
      <c r="F299" s="9">
        <f t="shared" ref="F299:N299" si="111">SUM(F293:F298)</f>
        <v>1</v>
      </c>
      <c r="G299" s="10">
        <f t="shared" si="111"/>
        <v>137</v>
      </c>
      <c r="H299" s="9">
        <f t="shared" si="111"/>
        <v>1</v>
      </c>
      <c r="I299" s="10">
        <f t="shared" si="111"/>
        <v>173</v>
      </c>
      <c r="J299" s="9">
        <f t="shared" si="111"/>
        <v>1</v>
      </c>
      <c r="K299" s="10">
        <f t="shared" si="111"/>
        <v>76</v>
      </c>
      <c r="L299" s="9">
        <f t="shared" si="111"/>
        <v>1</v>
      </c>
      <c r="M299" s="10">
        <f t="shared" si="111"/>
        <v>40</v>
      </c>
      <c r="N299" s="9">
        <f t="shared" si="111"/>
        <v>1</v>
      </c>
    </row>
    <row r="300" spans="1:14" ht="14">
      <c r="A300" s="7"/>
      <c r="B300" s="13"/>
      <c r="C300" s="10"/>
      <c r="D300" s="9"/>
      <c r="E300" s="10"/>
      <c r="F300" s="9"/>
      <c r="G300" s="10"/>
      <c r="H300" s="9"/>
      <c r="I300" s="10"/>
      <c r="J300" s="9"/>
      <c r="K300" s="10"/>
      <c r="L300" s="9"/>
      <c r="M300" s="10"/>
      <c r="N300" s="9"/>
    </row>
    <row r="301" spans="1:14" ht="14">
      <c r="A301" s="7" t="s">
        <v>4</v>
      </c>
      <c r="B301" s="8" t="s">
        <v>62</v>
      </c>
      <c r="C301" s="3">
        <f t="shared" ref="C301:C306" si="112">SUM(E301+G301+I301+K301+M301)</f>
        <v>172</v>
      </c>
      <c r="D301" s="9">
        <f>C301/C307</f>
        <v>0.19282511210762332</v>
      </c>
      <c r="E301" s="10">
        <v>146</v>
      </c>
      <c r="F301" s="9">
        <f>E301/E307</f>
        <v>0.21533923303834809</v>
      </c>
      <c r="G301" s="10">
        <v>1</v>
      </c>
      <c r="H301" s="9">
        <f>G301/G307</f>
        <v>2.5000000000000001E-2</v>
      </c>
      <c r="I301" s="10">
        <v>11</v>
      </c>
      <c r="J301" s="9">
        <f>I301/I307</f>
        <v>9.4827586206896547E-2</v>
      </c>
      <c r="K301" s="10">
        <v>13</v>
      </c>
      <c r="L301" s="9">
        <f>K301/K307</f>
        <v>0.29545454545454547</v>
      </c>
      <c r="M301" s="10">
        <v>1</v>
      </c>
      <c r="N301" s="9">
        <f>M301/M307</f>
        <v>7.1428571428571425E-2</v>
      </c>
    </row>
    <row r="302" spans="1:14" ht="14">
      <c r="A302" s="7" t="s">
        <v>4</v>
      </c>
      <c r="B302" s="8" t="s">
        <v>64</v>
      </c>
      <c r="C302" s="3">
        <f t="shared" si="112"/>
        <v>76</v>
      </c>
      <c r="D302" s="9">
        <f>C302/C307</f>
        <v>8.520179372197309E-2</v>
      </c>
      <c r="E302" s="10">
        <v>57</v>
      </c>
      <c r="F302" s="9">
        <f>E302/E307</f>
        <v>8.4070796460176997E-2</v>
      </c>
      <c r="G302" s="10">
        <v>3</v>
      </c>
      <c r="H302" s="9">
        <f>G302/G307</f>
        <v>7.4999999999999997E-2</v>
      </c>
      <c r="I302" s="10">
        <v>11</v>
      </c>
      <c r="J302" s="9">
        <f>I302/I307</f>
        <v>9.4827586206896547E-2</v>
      </c>
      <c r="K302" s="10">
        <v>4</v>
      </c>
      <c r="L302" s="9">
        <f>K302/K307</f>
        <v>9.0909090909090912E-2</v>
      </c>
      <c r="M302" s="10">
        <v>1</v>
      </c>
      <c r="N302" s="9">
        <f>M302/M307</f>
        <v>7.1428571428571425E-2</v>
      </c>
    </row>
    <row r="303" spans="1:14" ht="14">
      <c r="A303" s="7" t="s">
        <v>4</v>
      </c>
      <c r="B303" s="8" t="s">
        <v>65</v>
      </c>
      <c r="C303" s="3">
        <f t="shared" si="112"/>
        <v>17</v>
      </c>
      <c r="D303" s="9">
        <f>C303/C307</f>
        <v>1.905829596412556E-2</v>
      </c>
      <c r="E303" s="10">
        <v>13</v>
      </c>
      <c r="F303" s="9">
        <f>E303/E307</f>
        <v>1.9174041297935103E-2</v>
      </c>
      <c r="G303" s="10">
        <v>1</v>
      </c>
      <c r="H303" s="9">
        <f>G303/G307</f>
        <v>2.5000000000000001E-2</v>
      </c>
      <c r="I303" s="10">
        <v>3</v>
      </c>
      <c r="J303" s="9">
        <f>I303/I307</f>
        <v>2.5862068965517241E-2</v>
      </c>
      <c r="K303" s="10">
        <v>0</v>
      </c>
      <c r="L303" s="9">
        <f>K303/K307</f>
        <v>0</v>
      </c>
      <c r="M303" s="10">
        <v>0</v>
      </c>
      <c r="N303" s="9">
        <f>M303/M307</f>
        <v>0</v>
      </c>
    </row>
    <row r="304" spans="1:14" ht="14">
      <c r="A304" s="7" t="s">
        <v>4</v>
      </c>
      <c r="B304" s="8" t="s">
        <v>67</v>
      </c>
      <c r="C304" s="3">
        <f t="shared" si="112"/>
        <v>99</v>
      </c>
      <c r="D304" s="9">
        <f>C304/C307</f>
        <v>0.11098654708520179</v>
      </c>
      <c r="E304" s="10">
        <v>73</v>
      </c>
      <c r="F304" s="9">
        <f>E304/E307</f>
        <v>0.10766961651917405</v>
      </c>
      <c r="G304" s="10">
        <v>5</v>
      </c>
      <c r="H304" s="9">
        <f>G304/G307</f>
        <v>0.125</v>
      </c>
      <c r="I304" s="10">
        <v>16</v>
      </c>
      <c r="J304" s="9">
        <f>I304/I307</f>
        <v>0.13793103448275862</v>
      </c>
      <c r="K304" s="10">
        <v>4</v>
      </c>
      <c r="L304" s="9">
        <f>K304/K307</f>
        <v>9.0909090909090912E-2</v>
      </c>
      <c r="M304" s="10">
        <v>1</v>
      </c>
      <c r="N304" s="9">
        <f>M304/M307</f>
        <v>7.1428571428571425E-2</v>
      </c>
    </row>
    <row r="305" spans="1:14" ht="14">
      <c r="A305" s="7" t="s">
        <v>4</v>
      </c>
      <c r="B305" s="8" t="s">
        <v>69</v>
      </c>
      <c r="C305" s="3">
        <f t="shared" si="112"/>
        <v>60</v>
      </c>
      <c r="D305" s="9">
        <f>C305/C307</f>
        <v>6.726457399103139E-2</v>
      </c>
      <c r="E305" s="10">
        <v>38</v>
      </c>
      <c r="F305" s="9">
        <f>E305/E307</f>
        <v>5.6047197640117993E-2</v>
      </c>
      <c r="G305" s="10">
        <v>3</v>
      </c>
      <c r="H305" s="9">
        <f>G305/G307</f>
        <v>7.4999999999999997E-2</v>
      </c>
      <c r="I305" s="10">
        <v>13</v>
      </c>
      <c r="J305" s="9">
        <f>I305/I307</f>
        <v>0.11206896551724138</v>
      </c>
      <c r="K305" s="10">
        <v>3</v>
      </c>
      <c r="L305" s="9">
        <f>K305/K307</f>
        <v>6.8181818181818177E-2</v>
      </c>
      <c r="M305" s="10">
        <v>3</v>
      </c>
      <c r="N305" s="9">
        <f>M305/M307</f>
        <v>0.21428571428571427</v>
      </c>
    </row>
    <row r="306" spans="1:14" ht="14">
      <c r="A306" s="7" t="s">
        <v>4</v>
      </c>
      <c r="B306" s="11" t="s">
        <v>70</v>
      </c>
      <c r="C306" s="5">
        <f t="shared" si="112"/>
        <v>468</v>
      </c>
      <c r="D306" s="12">
        <f>C306/C307</f>
        <v>0.5246636771300448</v>
      </c>
      <c r="E306" s="10">
        <v>351</v>
      </c>
      <c r="F306" s="9">
        <f>E306/E307</f>
        <v>0.51769911504424782</v>
      </c>
      <c r="G306" s="10">
        <v>27</v>
      </c>
      <c r="H306" s="9">
        <f>G306/G307</f>
        <v>0.67500000000000004</v>
      </c>
      <c r="I306" s="10">
        <v>62</v>
      </c>
      <c r="J306" s="9">
        <f>I306/I307</f>
        <v>0.53448275862068961</v>
      </c>
      <c r="K306" s="10">
        <v>20</v>
      </c>
      <c r="L306" s="9">
        <f>K306/K307</f>
        <v>0.45454545454545453</v>
      </c>
      <c r="M306" s="10">
        <v>8</v>
      </c>
      <c r="N306" s="9">
        <f>M306/M307</f>
        <v>0.5714285714285714</v>
      </c>
    </row>
    <row r="307" spans="1:14" ht="14">
      <c r="A307" s="7" t="s">
        <v>4</v>
      </c>
      <c r="B307" s="13" t="s">
        <v>73</v>
      </c>
      <c r="C307" s="10">
        <f t="shared" ref="C307" si="113">SUM(C301:C306)</f>
        <v>892</v>
      </c>
      <c r="D307" s="9">
        <f>SUM(D301:D306)</f>
        <v>1</v>
      </c>
      <c r="E307" s="10">
        <f>SUM(E301:E306)</f>
        <v>678</v>
      </c>
      <c r="F307" s="9">
        <f t="shared" ref="F307:N307" si="114">SUM(F301:F306)</f>
        <v>1</v>
      </c>
      <c r="G307" s="10">
        <f t="shared" si="114"/>
        <v>40</v>
      </c>
      <c r="H307" s="9">
        <f t="shared" si="114"/>
        <v>1</v>
      </c>
      <c r="I307" s="10">
        <f t="shared" si="114"/>
        <v>116</v>
      </c>
      <c r="J307" s="9">
        <f t="shared" si="114"/>
        <v>1</v>
      </c>
      <c r="K307" s="10">
        <f t="shared" si="114"/>
        <v>44</v>
      </c>
      <c r="L307" s="9">
        <f t="shared" si="114"/>
        <v>1</v>
      </c>
      <c r="M307" s="10">
        <f t="shared" si="114"/>
        <v>14</v>
      </c>
      <c r="N307" s="9">
        <f t="shared" si="114"/>
        <v>1</v>
      </c>
    </row>
    <row r="308" spans="1:14" ht="14">
      <c r="A308" s="7"/>
      <c r="B308" s="13"/>
      <c r="C308" s="10"/>
      <c r="D308" s="9"/>
      <c r="E308" s="10"/>
      <c r="F308" s="9"/>
      <c r="G308" s="10"/>
      <c r="H308" s="9"/>
      <c r="I308" s="10"/>
      <c r="J308" s="9"/>
      <c r="K308" s="10"/>
      <c r="L308" s="9"/>
      <c r="M308" s="10"/>
      <c r="N308" s="9"/>
    </row>
    <row r="309" spans="1:14" ht="14">
      <c r="A309" s="7" t="s">
        <v>5</v>
      </c>
      <c r="B309" s="8" t="s">
        <v>62</v>
      </c>
      <c r="C309" s="3">
        <f t="shared" ref="C309:C314" si="115">SUM(E309+G309+I309+K309+M309)</f>
        <v>166</v>
      </c>
      <c r="D309" s="9">
        <f>C309/C315</f>
        <v>0.18568232662192394</v>
      </c>
      <c r="E309" s="10">
        <v>135</v>
      </c>
      <c r="F309" s="9">
        <f>E309/E315</f>
        <v>0.220949263502455</v>
      </c>
      <c r="G309" s="10">
        <v>7</v>
      </c>
      <c r="H309" s="9">
        <f>G309/G315</f>
        <v>5.185185185185185E-2</v>
      </c>
      <c r="I309" s="10">
        <v>21</v>
      </c>
      <c r="J309" s="9">
        <f>I309/I315</f>
        <v>0.15789473684210525</v>
      </c>
      <c r="K309" s="10">
        <v>3</v>
      </c>
      <c r="L309" s="9">
        <f>K309/K315</f>
        <v>0.42857142857142855</v>
      </c>
      <c r="M309" s="10">
        <v>0</v>
      </c>
      <c r="N309" s="9">
        <f>M309/M315</f>
        <v>0</v>
      </c>
    </row>
    <row r="310" spans="1:14" ht="14">
      <c r="A310" s="7" t="s">
        <v>5</v>
      </c>
      <c r="B310" s="8" t="s">
        <v>64</v>
      </c>
      <c r="C310" s="3">
        <f t="shared" si="115"/>
        <v>107</v>
      </c>
      <c r="D310" s="9">
        <f>C310/C315</f>
        <v>0.11968680089485459</v>
      </c>
      <c r="E310" s="10">
        <v>74</v>
      </c>
      <c r="F310" s="9">
        <f>E310/E315</f>
        <v>0.12111292962356793</v>
      </c>
      <c r="G310" s="10">
        <v>18</v>
      </c>
      <c r="H310" s="9">
        <f>G310/G315</f>
        <v>0.13333333333333333</v>
      </c>
      <c r="I310" s="10">
        <v>11</v>
      </c>
      <c r="J310" s="9">
        <f>I310/I315</f>
        <v>8.2706766917293228E-2</v>
      </c>
      <c r="K310" s="10">
        <v>0</v>
      </c>
      <c r="L310" s="9">
        <f>K310/K315</f>
        <v>0</v>
      </c>
      <c r="M310" s="10">
        <v>4</v>
      </c>
      <c r="N310" s="9">
        <f>M310/M315</f>
        <v>0.5</v>
      </c>
    </row>
    <row r="311" spans="1:14" ht="14">
      <c r="A311" s="7" t="s">
        <v>5</v>
      </c>
      <c r="B311" s="8" t="s">
        <v>65</v>
      </c>
      <c r="C311" s="3">
        <f t="shared" si="115"/>
        <v>52</v>
      </c>
      <c r="D311" s="9">
        <f>C311/C315</f>
        <v>5.8165548098434001E-2</v>
      </c>
      <c r="E311" s="10">
        <v>44</v>
      </c>
      <c r="F311" s="9">
        <f>E311/E315</f>
        <v>7.2013093289689037E-2</v>
      </c>
      <c r="G311" s="10">
        <v>2</v>
      </c>
      <c r="H311" s="9">
        <f>G311/G315</f>
        <v>1.4814814814814815E-2</v>
      </c>
      <c r="I311" s="10">
        <v>6</v>
      </c>
      <c r="J311" s="9">
        <f>I311/I315</f>
        <v>4.5112781954887216E-2</v>
      </c>
      <c r="K311" s="10">
        <v>0</v>
      </c>
      <c r="L311" s="9">
        <f>K311/K315</f>
        <v>0</v>
      </c>
      <c r="M311" s="10">
        <v>0</v>
      </c>
      <c r="N311" s="9">
        <f>M311/M315</f>
        <v>0</v>
      </c>
    </row>
    <row r="312" spans="1:14" ht="14">
      <c r="A312" s="7" t="s">
        <v>5</v>
      </c>
      <c r="B312" s="8" t="s">
        <v>67</v>
      </c>
      <c r="C312" s="3">
        <f t="shared" si="115"/>
        <v>54</v>
      </c>
      <c r="D312" s="9">
        <f>C312/C315</f>
        <v>6.0402684563758392E-2</v>
      </c>
      <c r="E312" s="10">
        <v>39</v>
      </c>
      <c r="F312" s="9">
        <f>E312/E315</f>
        <v>6.3829787234042548E-2</v>
      </c>
      <c r="G312" s="10">
        <v>6</v>
      </c>
      <c r="H312" s="9">
        <f>G312/G315</f>
        <v>4.4444444444444446E-2</v>
      </c>
      <c r="I312" s="10">
        <v>9</v>
      </c>
      <c r="J312" s="9">
        <f>I312/I315</f>
        <v>6.7669172932330823E-2</v>
      </c>
      <c r="K312" s="10">
        <v>0</v>
      </c>
      <c r="L312" s="9">
        <f>K312/K315</f>
        <v>0</v>
      </c>
      <c r="M312" s="10">
        <v>0</v>
      </c>
      <c r="N312" s="9">
        <f>M312/M315</f>
        <v>0</v>
      </c>
    </row>
    <row r="313" spans="1:14" ht="14">
      <c r="A313" s="7" t="s">
        <v>5</v>
      </c>
      <c r="B313" s="8" t="s">
        <v>69</v>
      </c>
      <c r="C313" s="3">
        <f t="shared" si="115"/>
        <v>60</v>
      </c>
      <c r="D313" s="9">
        <f>C313/C315</f>
        <v>6.7114093959731544E-2</v>
      </c>
      <c r="E313" s="10">
        <v>36</v>
      </c>
      <c r="F313" s="9">
        <f>E313/E315</f>
        <v>5.8919803600654665E-2</v>
      </c>
      <c r="G313" s="10">
        <v>13</v>
      </c>
      <c r="H313" s="9">
        <f>G313/G315</f>
        <v>9.6296296296296297E-2</v>
      </c>
      <c r="I313" s="10">
        <v>10</v>
      </c>
      <c r="J313" s="9">
        <f>I313/I315</f>
        <v>7.5187969924812026E-2</v>
      </c>
      <c r="K313" s="10">
        <v>1</v>
      </c>
      <c r="L313" s="9">
        <f>K313/K315</f>
        <v>0.14285714285714285</v>
      </c>
      <c r="M313" s="10">
        <v>0</v>
      </c>
      <c r="N313" s="9">
        <f>M313/M315</f>
        <v>0</v>
      </c>
    </row>
    <row r="314" spans="1:14" ht="14">
      <c r="A314" s="7" t="s">
        <v>5</v>
      </c>
      <c r="B314" s="11" t="s">
        <v>70</v>
      </c>
      <c r="C314" s="5">
        <f t="shared" si="115"/>
        <v>455</v>
      </c>
      <c r="D314" s="12">
        <f>C314/C315</f>
        <v>0.50894854586129756</v>
      </c>
      <c r="E314" s="10">
        <v>283</v>
      </c>
      <c r="F314" s="9">
        <f>E314/E315</f>
        <v>0.46317512274959083</v>
      </c>
      <c r="G314" s="10">
        <v>89</v>
      </c>
      <c r="H314" s="9">
        <f>G314/G315</f>
        <v>0.65925925925925921</v>
      </c>
      <c r="I314" s="10">
        <v>76</v>
      </c>
      <c r="J314" s="9">
        <f>I314/I315</f>
        <v>0.5714285714285714</v>
      </c>
      <c r="K314" s="10">
        <v>3</v>
      </c>
      <c r="L314" s="9">
        <f>K314/K315</f>
        <v>0.42857142857142855</v>
      </c>
      <c r="M314" s="10">
        <v>4</v>
      </c>
      <c r="N314" s="9">
        <f>M314/M315</f>
        <v>0.5</v>
      </c>
    </row>
    <row r="315" spans="1:14" ht="14">
      <c r="A315" s="7" t="s">
        <v>5</v>
      </c>
      <c r="B315" s="13" t="s">
        <v>73</v>
      </c>
      <c r="C315" s="10">
        <f t="shared" ref="C315" si="116">SUM(C309:C314)</f>
        <v>894</v>
      </c>
      <c r="D315" s="9">
        <f>SUM(D309:D314)</f>
        <v>1</v>
      </c>
      <c r="E315" s="10">
        <f>SUM(E309:E314)</f>
        <v>611</v>
      </c>
      <c r="F315" s="9">
        <f t="shared" ref="F315:N315" si="117">SUM(F309:F314)</f>
        <v>1</v>
      </c>
      <c r="G315" s="10">
        <f t="shared" si="117"/>
        <v>135</v>
      </c>
      <c r="H315" s="9">
        <f t="shared" si="117"/>
        <v>1</v>
      </c>
      <c r="I315" s="10">
        <f t="shared" si="117"/>
        <v>133</v>
      </c>
      <c r="J315" s="9">
        <f t="shared" si="117"/>
        <v>1</v>
      </c>
      <c r="K315" s="10">
        <f t="shared" si="117"/>
        <v>7</v>
      </c>
      <c r="L315" s="9">
        <f t="shared" si="117"/>
        <v>1</v>
      </c>
      <c r="M315" s="10">
        <f t="shared" si="117"/>
        <v>8</v>
      </c>
      <c r="N315" s="9">
        <f t="shared" si="117"/>
        <v>1</v>
      </c>
    </row>
    <row r="316" spans="1:14" ht="14">
      <c r="A316" s="7"/>
      <c r="B316" s="13"/>
      <c r="C316" s="10"/>
      <c r="D316" s="9"/>
      <c r="E316" s="10"/>
      <c r="F316" s="9"/>
      <c r="G316" s="10"/>
      <c r="H316" s="9"/>
      <c r="I316" s="10"/>
      <c r="J316" s="9"/>
      <c r="K316" s="10"/>
      <c r="L316" s="9"/>
      <c r="M316" s="10"/>
      <c r="N316" s="9"/>
    </row>
    <row r="317" spans="1:14" ht="14">
      <c r="A317" s="7" t="s">
        <v>6</v>
      </c>
      <c r="B317" s="8" t="s">
        <v>62</v>
      </c>
      <c r="C317" s="3">
        <f t="shared" ref="C317:C322" si="118">SUM(E317+G317+I317+K317+M317)</f>
        <v>61</v>
      </c>
      <c r="D317" s="9">
        <f>C317/C323</f>
        <v>0.14219114219114218</v>
      </c>
      <c r="E317" s="10">
        <v>45</v>
      </c>
      <c r="F317" s="9">
        <f>E317/E323</f>
        <v>0.1744186046511628</v>
      </c>
      <c r="G317" s="10">
        <v>2</v>
      </c>
      <c r="H317" s="9">
        <f>G317/G323</f>
        <v>7.1428571428571425E-2</v>
      </c>
      <c r="I317" s="10">
        <v>12</v>
      </c>
      <c r="J317" s="9">
        <f>I317/I323</f>
        <v>9.3023255813953487E-2</v>
      </c>
      <c r="K317" s="10">
        <v>2</v>
      </c>
      <c r="L317" s="9">
        <f>K317/K323</f>
        <v>0.33333333333333331</v>
      </c>
      <c r="M317" s="10">
        <v>0</v>
      </c>
      <c r="N317" s="9">
        <f>M317/M323</f>
        <v>0</v>
      </c>
    </row>
    <row r="318" spans="1:14" ht="14">
      <c r="A318" s="7" t="s">
        <v>6</v>
      </c>
      <c r="B318" s="8" t="s">
        <v>64</v>
      </c>
      <c r="C318" s="3">
        <f t="shared" si="118"/>
        <v>70</v>
      </c>
      <c r="D318" s="9">
        <f>C318/C323</f>
        <v>0.16317016317016317</v>
      </c>
      <c r="E318" s="10">
        <v>44</v>
      </c>
      <c r="F318" s="9">
        <f>E318/E323</f>
        <v>0.17054263565891473</v>
      </c>
      <c r="G318" s="10">
        <v>5</v>
      </c>
      <c r="H318" s="9">
        <f>G318/G323</f>
        <v>0.17857142857142858</v>
      </c>
      <c r="I318" s="10">
        <v>18</v>
      </c>
      <c r="J318" s="9">
        <f>I318/I323</f>
        <v>0.13953488372093023</v>
      </c>
      <c r="K318" s="10">
        <v>1</v>
      </c>
      <c r="L318" s="9">
        <f>K318/K323</f>
        <v>0.16666666666666666</v>
      </c>
      <c r="M318" s="10">
        <v>2</v>
      </c>
      <c r="N318" s="9">
        <f>M318/M323</f>
        <v>0.25</v>
      </c>
    </row>
    <row r="319" spans="1:14" ht="14">
      <c r="A319" s="7" t="s">
        <v>6</v>
      </c>
      <c r="B319" s="8" t="s">
        <v>65</v>
      </c>
      <c r="C319" s="3">
        <f t="shared" si="118"/>
        <v>27</v>
      </c>
      <c r="D319" s="9">
        <f>C319/C323</f>
        <v>6.2937062937062943E-2</v>
      </c>
      <c r="E319" s="10">
        <v>17</v>
      </c>
      <c r="F319" s="9">
        <f>E319/E323</f>
        <v>6.589147286821706E-2</v>
      </c>
      <c r="G319" s="10">
        <v>1</v>
      </c>
      <c r="H319" s="9">
        <f>G319/G323</f>
        <v>3.5714285714285712E-2</v>
      </c>
      <c r="I319" s="10">
        <v>8</v>
      </c>
      <c r="J319" s="9">
        <f>I319/I323</f>
        <v>6.2015503875968991E-2</v>
      </c>
      <c r="K319" s="10">
        <v>1</v>
      </c>
      <c r="L319" s="9">
        <f>K319/K323</f>
        <v>0.16666666666666666</v>
      </c>
      <c r="M319" s="10">
        <v>0</v>
      </c>
      <c r="N319" s="9">
        <f>M319/M323</f>
        <v>0</v>
      </c>
    </row>
    <row r="320" spans="1:14" ht="14">
      <c r="A320" s="7" t="s">
        <v>6</v>
      </c>
      <c r="B320" s="8" t="s">
        <v>67</v>
      </c>
      <c r="C320" s="3">
        <f t="shared" si="118"/>
        <v>16</v>
      </c>
      <c r="D320" s="9">
        <f>C320/C323</f>
        <v>3.7296037296037296E-2</v>
      </c>
      <c r="E320" s="10">
        <v>11</v>
      </c>
      <c r="F320" s="9">
        <f>E320/E323</f>
        <v>4.2635658914728682E-2</v>
      </c>
      <c r="G320" s="10">
        <v>1</v>
      </c>
      <c r="H320" s="9">
        <f>G320/G323</f>
        <v>3.5714285714285712E-2</v>
      </c>
      <c r="I320" s="10">
        <v>4</v>
      </c>
      <c r="J320" s="9">
        <f>I320/I323</f>
        <v>3.1007751937984496E-2</v>
      </c>
      <c r="K320" s="10">
        <v>0</v>
      </c>
      <c r="L320" s="9">
        <f>K320/K323</f>
        <v>0</v>
      </c>
      <c r="M320" s="10">
        <v>0</v>
      </c>
      <c r="N320" s="9">
        <f>M320/M323</f>
        <v>0</v>
      </c>
    </row>
    <row r="321" spans="1:14" ht="14">
      <c r="A321" s="7" t="s">
        <v>6</v>
      </c>
      <c r="B321" s="8" t="s">
        <v>69</v>
      </c>
      <c r="C321" s="3">
        <f t="shared" si="118"/>
        <v>29</v>
      </c>
      <c r="D321" s="9">
        <f>C321/C323</f>
        <v>6.75990675990676E-2</v>
      </c>
      <c r="E321" s="10">
        <v>15</v>
      </c>
      <c r="F321" s="9">
        <f>E321/E323</f>
        <v>5.8139534883720929E-2</v>
      </c>
      <c r="G321" s="10">
        <v>2</v>
      </c>
      <c r="H321" s="9">
        <f>G321/G323</f>
        <v>7.1428571428571425E-2</v>
      </c>
      <c r="I321" s="10">
        <v>12</v>
      </c>
      <c r="J321" s="9">
        <f>I321/I323</f>
        <v>9.3023255813953487E-2</v>
      </c>
      <c r="K321" s="10">
        <v>0</v>
      </c>
      <c r="L321" s="9">
        <f>K321/K323</f>
        <v>0</v>
      </c>
      <c r="M321" s="10">
        <v>0</v>
      </c>
      <c r="N321" s="9">
        <f>M321/M323</f>
        <v>0</v>
      </c>
    </row>
    <row r="322" spans="1:14" ht="14">
      <c r="A322" s="7" t="s">
        <v>6</v>
      </c>
      <c r="B322" s="11" t="s">
        <v>70</v>
      </c>
      <c r="C322" s="5">
        <f t="shared" si="118"/>
        <v>226</v>
      </c>
      <c r="D322" s="12">
        <f>C322/C323</f>
        <v>0.52680652680652684</v>
      </c>
      <c r="E322" s="10">
        <v>126</v>
      </c>
      <c r="F322" s="9">
        <f>E322/E323</f>
        <v>0.48837209302325579</v>
      </c>
      <c r="G322" s="10">
        <v>17</v>
      </c>
      <c r="H322" s="9">
        <f>G322/G323</f>
        <v>0.6071428571428571</v>
      </c>
      <c r="I322" s="10">
        <v>75</v>
      </c>
      <c r="J322" s="9">
        <f>I322/I323</f>
        <v>0.58139534883720934</v>
      </c>
      <c r="K322" s="10">
        <v>2</v>
      </c>
      <c r="L322" s="9">
        <f>K322/K323</f>
        <v>0.33333333333333331</v>
      </c>
      <c r="M322" s="10">
        <v>6</v>
      </c>
      <c r="N322" s="9">
        <f>M322/M323</f>
        <v>0.75</v>
      </c>
    </row>
    <row r="323" spans="1:14" ht="14">
      <c r="A323" s="7" t="s">
        <v>6</v>
      </c>
      <c r="B323" s="13" t="s">
        <v>73</v>
      </c>
      <c r="C323" s="10">
        <f t="shared" ref="C323" si="119">SUM(C317:C322)</f>
        <v>429</v>
      </c>
      <c r="D323" s="9">
        <f>SUM(D317:D322)</f>
        <v>1</v>
      </c>
      <c r="E323" s="10">
        <f>SUM(E317:E322)</f>
        <v>258</v>
      </c>
      <c r="F323" s="9">
        <f t="shared" ref="F323:N323" si="120">SUM(F317:F322)</f>
        <v>1</v>
      </c>
      <c r="G323" s="10">
        <f t="shared" si="120"/>
        <v>28</v>
      </c>
      <c r="H323" s="9">
        <f t="shared" si="120"/>
        <v>0.99999999999999989</v>
      </c>
      <c r="I323" s="10">
        <f t="shared" si="120"/>
        <v>129</v>
      </c>
      <c r="J323" s="9">
        <f t="shared" si="120"/>
        <v>1</v>
      </c>
      <c r="K323" s="10">
        <f t="shared" si="120"/>
        <v>6</v>
      </c>
      <c r="L323" s="9">
        <f t="shared" si="120"/>
        <v>1</v>
      </c>
      <c r="M323" s="10">
        <f t="shared" si="120"/>
        <v>8</v>
      </c>
      <c r="N323" s="9">
        <f t="shared" si="120"/>
        <v>1</v>
      </c>
    </row>
    <row r="324" spans="1:14" ht="14">
      <c r="A324" s="7"/>
      <c r="B324" s="13"/>
      <c r="C324" s="10"/>
      <c r="D324" s="9"/>
      <c r="E324" s="10"/>
      <c r="F324" s="9"/>
      <c r="G324" s="10"/>
      <c r="H324" s="9"/>
      <c r="I324" s="10"/>
      <c r="J324" s="9"/>
      <c r="K324" s="10"/>
      <c r="L324" s="9"/>
      <c r="M324" s="10"/>
      <c r="N324" s="9"/>
    </row>
    <row r="325" spans="1:14" ht="14">
      <c r="A325" s="7" t="s">
        <v>7</v>
      </c>
      <c r="B325" s="8" t="s">
        <v>62</v>
      </c>
      <c r="C325" s="3">
        <f t="shared" ref="C325:C330" si="121">SUM(E325+G325+I325+K325+M325)</f>
        <v>152</v>
      </c>
      <c r="D325" s="9">
        <f>C325/C331</f>
        <v>0.1351111111111111</v>
      </c>
      <c r="E325" s="10">
        <v>102</v>
      </c>
      <c r="F325" s="9">
        <f>E325/E331</f>
        <v>0.17114093959731544</v>
      </c>
      <c r="G325" s="10">
        <v>24</v>
      </c>
      <c r="H325" s="9">
        <f>G325/G331</f>
        <v>8.2191780821917804E-2</v>
      </c>
      <c r="I325" s="10">
        <v>12</v>
      </c>
      <c r="J325" s="9">
        <f>I325/I331</f>
        <v>0.11764705882352941</v>
      </c>
      <c r="K325" s="10">
        <v>3</v>
      </c>
      <c r="L325" s="9">
        <f>K325/K331</f>
        <v>0.6</v>
      </c>
      <c r="M325" s="10">
        <v>11</v>
      </c>
      <c r="N325" s="9">
        <f>M325/M331</f>
        <v>8.461538461538462E-2</v>
      </c>
    </row>
    <row r="326" spans="1:14" ht="14">
      <c r="A326" s="7" t="s">
        <v>7</v>
      </c>
      <c r="B326" s="8" t="s">
        <v>64</v>
      </c>
      <c r="C326" s="3">
        <f t="shared" si="121"/>
        <v>137</v>
      </c>
      <c r="D326" s="9">
        <f>C326/C331</f>
        <v>0.12177777777777778</v>
      </c>
      <c r="E326" s="10">
        <v>86</v>
      </c>
      <c r="F326" s="9">
        <f>E326/E331</f>
        <v>0.14429530201342283</v>
      </c>
      <c r="G326" s="10">
        <v>16</v>
      </c>
      <c r="H326" s="9">
        <f>G326/G331</f>
        <v>5.4794520547945202E-2</v>
      </c>
      <c r="I326" s="10">
        <v>14</v>
      </c>
      <c r="J326" s="9">
        <f>I326/I331</f>
        <v>0.13725490196078433</v>
      </c>
      <c r="K326" s="10">
        <v>1</v>
      </c>
      <c r="L326" s="9">
        <f>K326/K331</f>
        <v>0.2</v>
      </c>
      <c r="M326" s="10">
        <v>20</v>
      </c>
      <c r="N326" s="9">
        <f>M326/M331</f>
        <v>0.15384615384615385</v>
      </c>
    </row>
    <row r="327" spans="1:14" ht="14">
      <c r="A327" s="7" t="s">
        <v>7</v>
      </c>
      <c r="B327" s="8" t="s">
        <v>65</v>
      </c>
      <c r="C327" s="3">
        <f t="shared" si="121"/>
        <v>71</v>
      </c>
      <c r="D327" s="9">
        <f>C327/C331</f>
        <v>6.3111111111111118E-2</v>
      </c>
      <c r="E327" s="10">
        <v>50</v>
      </c>
      <c r="F327" s="9">
        <f>E327/E331</f>
        <v>8.3892617449664433E-2</v>
      </c>
      <c r="G327" s="10">
        <v>16</v>
      </c>
      <c r="H327" s="9">
        <f>G327/G331</f>
        <v>5.4794520547945202E-2</v>
      </c>
      <c r="I327" s="10">
        <v>4</v>
      </c>
      <c r="J327" s="9">
        <f>I327/I331</f>
        <v>3.9215686274509803E-2</v>
      </c>
      <c r="K327" s="10">
        <v>0</v>
      </c>
      <c r="L327" s="9">
        <f>K327/K331</f>
        <v>0</v>
      </c>
      <c r="M327" s="10">
        <v>1</v>
      </c>
      <c r="N327" s="9">
        <f>M327/M331</f>
        <v>7.6923076923076927E-3</v>
      </c>
    </row>
    <row r="328" spans="1:14" ht="14">
      <c r="A328" s="7" t="s">
        <v>7</v>
      </c>
      <c r="B328" s="8" t="s">
        <v>67</v>
      </c>
      <c r="C328" s="3">
        <f t="shared" si="121"/>
        <v>53</v>
      </c>
      <c r="D328" s="9">
        <f>C328/C331</f>
        <v>4.7111111111111111E-2</v>
      </c>
      <c r="E328" s="10">
        <v>31</v>
      </c>
      <c r="F328" s="9">
        <f>E328/E331</f>
        <v>5.2013422818791948E-2</v>
      </c>
      <c r="G328" s="10">
        <v>17</v>
      </c>
      <c r="H328" s="9">
        <f>G328/G331</f>
        <v>5.8219178082191778E-2</v>
      </c>
      <c r="I328" s="10">
        <v>5</v>
      </c>
      <c r="J328" s="9">
        <f>I328/I331</f>
        <v>4.9019607843137254E-2</v>
      </c>
      <c r="K328" s="10">
        <v>0</v>
      </c>
      <c r="L328" s="9">
        <f>K328/K331</f>
        <v>0</v>
      </c>
      <c r="M328" s="10">
        <v>0</v>
      </c>
      <c r="N328" s="9">
        <f>M328/M331</f>
        <v>0</v>
      </c>
    </row>
    <row r="329" spans="1:14" ht="14">
      <c r="A329" s="7" t="s">
        <v>7</v>
      </c>
      <c r="B329" s="8" t="s">
        <v>69</v>
      </c>
      <c r="C329" s="3">
        <f t="shared" si="121"/>
        <v>48</v>
      </c>
      <c r="D329" s="9">
        <f>C329/C331</f>
        <v>4.2666666666666665E-2</v>
      </c>
      <c r="E329" s="10">
        <v>26</v>
      </c>
      <c r="F329" s="9">
        <f>E329/E331</f>
        <v>4.3624161073825503E-2</v>
      </c>
      <c r="G329" s="10">
        <v>15</v>
      </c>
      <c r="H329" s="9">
        <f>G329/G331</f>
        <v>5.1369863013698627E-2</v>
      </c>
      <c r="I329" s="10">
        <v>5</v>
      </c>
      <c r="J329" s="9">
        <f>I329/I331</f>
        <v>4.9019607843137254E-2</v>
      </c>
      <c r="K329" s="10">
        <v>0</v>
      </c>
      <c r="L329" s="9">
        <f>K329/K331</f>
        <v>0</v>
      </c>
      <c r="M329" s="10">
        <v>2</v>
      </c>
      <c r="N329" s="9">
        <f>M329/M331</f>
        <v>1.5384615384615385E-2</v>
      </c>
    </row>
    <row r="330" spans="1:14" ht="14">
      <c r="A330" s="7" t="s">
        <v>7</v>
      </c>
      <c r="B330" s="11" t="s">
        <v>70</v>
      </c>
      <c r="C330" s="5">
        <f t="shared" si="121"/>
        <v>664</v>
      </c>
      <c r="D330" s="12">
        <f>C330/C331</f>
        <v>0.5902222222222222</v>
      </c>
      <c r="E330" s="10">
        <v>301</v>
      </c>
      <c r="F330" s="9">
        <f>E330/E331</f>
        <v>0.50503355704697983</v>
      </c>
      <c r="G330" s="10">
        <v>204</v>
      </c>
      <c r="H330" s="9">
        <f>G330/G331</f>
        <v>0.69863013698630139</v>
      </c>
      <c r="I330" s="10">
        <v>62</v>
      </c>
      <c r="J330" s="9">
        <f>I330/I331</f>
        <v>0.60784313725490191</v>
      </c>
      <c r="K330" s="10">
        <v>1</v>
      </c>
      <c r="L330" s="9">
        <f>K330/K331</f>
        <v>0.2</v>
      </c>
      <c r="M330" s="10">
        <v>96</v>
      </c>
      <c r="N330" s="9">
        <f>M330/M331</f>
        <v>0.7384615384615385</v>
      </c>
    </row>
    <row r="331" spans="1:14" ht="14">
      <c r="A331" s="7" t="s">
        <v>7</v>
      </c>
      <c r="B331" s="13" t="s">
        <v>73</v>
      </c>
      <c r="C331" s="10">
        <f t="shared" ref="C331" si="122">SUM(C325:C330)</f>
        <v>1125</v>
      </c>
      <c r="D331" s="9">
        <f>SUM(D325:D330)</f>
        <v>1</v>
      </c>
      <c r="E331" s="10">
        <f>SUM(E325:E330)</f>
        <v>596</v>
      </c>
      <c r="F331" s="9">
        <f t="shared" ref="F331:N331" si="123">SUM(F325:F330)</f>
        <v>1</v>
      </c>
      <c r="G331" s="10">
        <f t="shared" si="123"/>
        <v>292</v>
      </c>
      <c r="H331" s="9">
        <f t="shared" si="123"/>
        <v>1</v>
      </c>
      <c r="I331" s="10">
        <f t="shared" si="123"/>
        <v>102</v>
      </c>
      <c r="J331" s="9">
        <f t="shared" si="123"/>
        <v>0.99999999999999989</v>
      </c>
      <c r="K331" s="10">
        <f t="shared" si="123"/>
        <v>5</v>
      </c>
      <c r="L331" s="9">
        <f t="shared" si="123"/>
        <v>1</v>
      </c>
      <c r="M331" s="10">
        <f t="shared" si="123"/>
        <v>130</v>
      </c>
      <c r="N331" s="9">
        <f t="shared" si="123"/>
        <v>1</v>
      </c>
    </row>
    <row r="332" spans="1:14" ht="14">
      <c r="A332" s="7"/>
      <c r="B332" s="13"/>
      <c r="C332" s="10"/>
      <c r="D332" s="9"/>
      <c r="E332" s="10"/>
      <c r="F332" s="9"/>
      <c r="G332" s="10"/>
      <c r="H332" s="9"/>
      <c r="I332" s="10"/>
      <c r="J332" s="9"/>
      <c r="K332" s="10"/>
      <c r="L332" s="9"/>
      <c r="M332" s="10"/>
      <c r="N332" s="9"/>
    </row>
    <row r="333" spans="1:14" ht="14">
      <c r="A333" s="7" t="s">
        <v>8</v>
      </c>
      <c r="B333" s="8" t="s">
        <v>62</v>
      </c>
      <c r="C333" s="3">
        <f t="shared" ref="C333:C338" si="124">SUM(E333+G333+I333+K333+M333)</f>
        <v>95</v>
      </c>
      <c r="D333" s="9">
        <f>C333/C339</f>
        <v>0.14548238897396631</v>
      </c>
      <c r="E333" s="10">
        <v>84</v>
      </c>
      <c r="F333" s="9">
        <f>E333/E339</f>
        <v>0.15026833631484796</v>
      </c>
      <c r="G333" s="10">
        <v>2</v>
      </c>
      <c r="H333" s="9">
        <f>G333/G339</f>
        <v>7.6923076923076927E-2</v>
      </c>
      <c r="I333" s="10">
        <v>8</v>
      </c>
      <c r="J333" s="9">
        <f>I333/I339</f>
        <v>0.15686274509803921</v>
      </c>
      <c r="K333" s="10">
        <v>0</v>
      </c>
      <c r="L333" s="9">
        <f>K333/K339</f>
        <v>0</v>
      </c>
      <c r="M333" s="10">
        <v>1</v>
      </c>
      <c r="N333" s="9">
        <f>M333/M339</f>
        <v>7.1428571428571425E-2</v>
      </c>
    </row>
    <row r="334" spans="1:14" ht="14">
      <c r="A334" s="7" t="s">
        <v>8</v>
      </c>
      <c r="B334" s="8" t="s">
        <v>64</v>
      </c>
      <c r="C334" s="3">
        <f t="shared" si="124"/>
        <v>76</v>
      </c>
      <c r="D334" s="9">
        <f>C334/C339</f>
        <v>0.11638591117917305</v>
      </c>
      <c r="E334" s="10">
        <v>66</v>
      </c>
      <c r="F334" s="9">
        <f>E334/E339</f>
        <v>0.11806797853309481</v>
      </c>
      <c r="G334" s="10">
        <v>1</v>
      </c>
      <c r="H334" s="9">
        <f>G334/G339</f>
        <v>3.8461538461538464E-2</v>
      </c>
      <c r="I334" s="10">
        <v>7</v>
      </c>
      <c r="J334" s="9">
        <f>I334/I339</f>
        <v>0.13725490196078433</v>
      </c>
      <c r="K334" s="10">
        <v>0</v>
      </c>
      <c r="L334" s="9">
        <f>K334/K339</f>
        <v>0</v>
      </c>
      <c r="M334" s="10">
        <v>2</v>
      </c>
      <c r="N334" s="9">
        <f>M334/M339</f>
        <v>0.14285714285714285</v>
      </c>
    </row>
    <row r="335" spans="1:14" ht="14">
      <c r="A335" s="7" t="s">
        <v>8</v>
      </c>
      <c r="B335" s="8" t="s">
        <v>65</v>
      </c>
      <c r="C335" s="3">
        <f t="shared" si="124"/>
        <v>30</v>
      </c>
      <c r="D335" s="9">
        <f>C335/C339</f>
        <v>4.5941807044410414E-2</v>
      </c>
      <c r="E335" s="10">
        <v>24</v>
      </c>
      <c r="F335" s="9">
        <f>E335/E339</f>
        <v>4.2933810375670838E-2</v>
      </c>
      <c r="G335" s="10">
        <v>4</v>
      </c>
      <c r="H335" s="9">
        <f>G335/G339</f>
        <v>0.15384615384615385</v>
      </c>
      <c r="I335" s="10">
        <v>1</v>
      </c>
      <c r="J335" s="9">
        <f>I335/I339</f>
        <v>1.9607843137254902E-2</v>
      </c>
      <c r="K335" s="10">
        <v>0</v>
      </c>
      <c r="L335" s="9">
        <f>K335/K339</f>
        <v>0</v>
      </c>
      <c r="M335" s="10">
        <v>1</v>
      </c>
      <c r="N335" s="9">
        <f>M335/M339</f>
        <v>7.1428571428571425E-2</v>
      </c>
    </row>
    <row r="336" spans="1:14" ht="14">
      <c r="A336" s="7" t="s">
        <v>8</v>
      </c>
      <c r="B336" s="8" t="s">
        <v>67</v>
      </c>
      <c r="C336" s="3">
        <f t="shared" si="124"/>
        <v>34</v>
      </c>
      <c r="D336" s="9">
        <f>C336/C339</f>
        <v>5.2067381316998472E-2</v>
      </c>
      <c r="E336" s="10">
        <v>25</v>
      </c>
      <c r="F336" s="9">
        <f>E336/E339</f>
        <v>4.4722719141323794E-2</v>
      </c>
      <c r="G336" s="10">
        <v>2</v>
      </c>
      <c r="H336" s="9">
        <f>G336/G339</f>
        <v>7.6923076923076927E-2</v>
      </c>
      <c r="I336" s="10">
        <v>6</v>
      </c>
      <c r="J336" s="9">
        <f>I336/I339</f>
        <v>0.11764705882352941</v>
      </c>
      <c r="K336" s="10">
        <v>1</v>
      </c>
      <c r="L336" s="9">
        <f>K336/K339</f>
        <v>0.33333333333333331</v>
      </c>
      <c r="M336" s="10">
        <v>0</v>
      </c>
      <c r="N336" s="9">
        <f>M336/M339</f>
        <v>0</v>
      </c>
    </row>
    <row r="337" spans="1:14" ht="14">
      <c r="A337" s="7" t="s">
        <v>8</v>
      </c>
      <c r="B337" s="8" t="s">
        <v>69</v>
      </c>
      <c r="C337" s="3">
        <f t="shared" si="124"/>
        <v>33</v>
      </c>
      <c r="D337" s="9">
        <f>C337/C339</f>
        <v>5.0535987748851458E-2</v>
      </c>
      <c r="E337" s="10">
        <v>26</v>
      </c>
      <c r="F337" s="9">
        <f>E337/E339</f>
        <v>4.6511627906976744E-2</v>
      </c>
      <c r="G337" s="10">
        <v>4</v>
      </c>
      <c r="H337" s="9">
        <f>G337/G339</f>
        <v>0.15384615384615385</v>
      </c>
      <c r="I337" s="10">
        <v>3</v>
      </c>
      <c r="J337" s="9">
        <f>I337/I339</f>
        <v>5.8823529411764705E-2</v>
      </c>
      <c r="K337" s="10">
        <v>0</v>
      </c>
      <c r="L337" s="9">
        <f>K337/K339</f>
        <v>0</v>
      </c>
      <c r="M337" s="10">
        <v>0</v>
      </c>
      <c r="N337" s="9">
        <f>M337/M339</f>
        <v>0</v>
      </c>
    </row>
    <row r="338" spans="1:14" ht="14">
      <c r="A338" s="7" t="s">
        <v>8</v>
      </c>
      <c r="B338" s="11" t="s">
        <v>70</v>
      </c>
      <c r="C338" s="5">
        <f t="shared" si="124"/>
        <v>385</v>
      </c>
      <c r="D338" s="12">
        <f>C338/C339</f>
        <v>0.58958652373660025</v>
      </c>
      <c r="E338" s="10">
        <v>334</v>
      </c>
      <c r="F338" s="9">
        <f>E338/E339</f>
        <v>0.5974955277280859</v>
      </c>
      <c r="G338" s="10">
        <v>13</v>
      </c>
      <c r="H338" s="9">
        <f>G338/G339</f>
        <v>0.5</v>
      </c>
      <c r="I338" s="10">
        <v>26</v>
      </c>
      <c r="J338" s="9">
        <f>I338/I339</f>
        <v>0.50980392156862742</v>
      </c>
      <c r="K338" s="10">
        <v>2</v>
      </c>
      <c r="L338" s="9">
        <f>K338/K339</f>
        <v>0.66666666666666663</v>
      </c>
      <c r="M338" s="10">
        <v>10</v>
      </c>
      <c r="N338" s="9">
        <f>M338/M339</f>
        <v>0.7142857142857143</v>
      </c>
    </row>
    <row r="339" spans="1:14" ht="14">
      <c r="A339" s="7" t="s">
        <v>8</v>
      </c>
      <c r="B339" s="13" t="s">
        <v>73</v>
      </c>
      <c r="C339" s="10">
        <f t="shared" ref="C339" si="125">SUM(C333:C338)</f>
        <v>653</v>
      </c>
      <c r="D339" s="9">
        <f>SUM(D333:D338)</f>
        <v>0.99999999999999989</v>
      </c>
      <c r="E339" s="10">
        <f>SUM(E333:E338)</f>
        <v>559</v>
      </c>
      <c r="F339" s="9">
        <f t="shared" ref="F339:N339" si="126">SUM(F333:F338)</f>
        <v>1</v>
      </c>
      <c r="G339" s="10">
        <f t="shared" si="126"/>
        <v>26</v>
      </c>
      <c r="H339" s="9">
        <f t="shared" si="126"/>
        <v>1</v>
      </c>
      <c r="I339" s="10">
        <f t="shared" si="126"/>
        <v>51</v>
      </c>
      <c r="J339" s="9">
        <f t="shared" si="126"/>
        <v>1</v>
      </c>
      <c r="K339" s="10">
        <f t="shared" si="126"/>
        <v>3</v>
      </c>
      <c r="L339" s="9">
        <f t="shared" si="126"/>
        <v>1</v>
      </c>
      <c r="M339" s="10">
        <f t="shared" si="126"/>
        <v>14</v>
      </c>
      <c r="N339" s="9">
        <f t="shared" si="126"/>
        <v>1</v>
      </c>
    </row>
    <row r="340" spans="1:14" ht="14">
      <c r="A340" s="7"/>
      <c r="B340" s="13"/>
      <c r="C340" s="10"/>
      <c r="D340" s="9"/>
      <c r="E340" s="10"/>
      <c r="F340" s="9"/>
      <c r="G340" s="10"/>
      <c r="H340" s="9"/>
      <c r="I340" s="10"/>
      <c r="J340" s="9"/>
      <c r="K340" s="10"/>
      <c r="L340" s="9"/>
      <c r="M340" s="10"/>
      <c r="N340" s="9"/>
    </row>
    <row r="341" spans="1:14" ht="14">
      <c r="A341" s="7" t="s">
        <v>9</v>
      </c>
      <c r="B341" s="8" t="s">
        <v>62</v>
      </c>
      <c r="C341" s="3">
        <f t="shared" ref="C341:C346" si="127">SUM(E341+G341+I341+K341+M341)</f>
        <v>47</v>
      </c>
      <c r="D341" s="9">
        <f>C341/C347</f>
        <v>0.1019522776572668</v>
      </c>
      <c r="E341" s="10">
        <v>42</v>
      </c>
      <c r="F341" s="9">
        <f>E341/E347</f>
        <v>0.11931818181818182</v>
      </c>
      <c r="G341" s="10">
        <v>3</v>
      </c>
      <c r="H341" s="9">
        <f>G341/G347</f>
        <v>6.25E-2</v>
      </c>
      <c r="I341" s="10">
        <v>1</v>
      </c>
      <c r="J341" s="9">
        <f>I341/I347</f>
        <v>1.1494252873563218E-2</v>
      </c>
      <c r="K341" s="10">
        <v>1</v>
      </c>
      <c r="L341" s="9">
        <f>K341/K347</f>
        <v>0.16666666666666666</v>
      </c>
      <c r="M341" s="10">
        <v>0</v>
      </c>
      <c r="N341" s="9">
        <f>M341/M347</f>
        <v>0</v>
      </c>
    </row>
    <row r="342" spans="1:14" ht="14">
      <c r="A342" s="7" t="s">
        <v>9</v>
      </c>
      <c r="B342" s="8" t="s">
        <v>64</v>
      </c>
      <c r="C342" s="3">
        <f t="shared" si="127"/>
        <v>53</v>
      </c>
      <c r="D342" s="9">
        <f>C342/C347</f>
        <v>0.11496746203904555</v>
      </c>
      <c r="E342" s="10">
        <v>39</v>
      </c>
      <c r="F342" s="9">
        <f>E342/E347</f>
        <v>0.11079545454545454</v>
      </c>
      <c r="G342" s="10">
        <v>5</v>
      </c>
      <c r="H342" s="9">
        <f>G342/G347</f>
        <v>0.10416666666666667</v>
      </c>
      <c r="I342" s="10">
        <v>9</v>
      </c>
      <c r="J342" s="9">
        <f>I342/I347</f>
        <v>0.10344827586206896</v>
      </c>
      <c r="K342" s="10">
        <v>0</v>
      </c>
      <c r="L342" s="9">
        <f>K342/K347</f>
        <v>0</v>
      </c>
      <c r="M342" s="10">
        <v>0</v>
      </c>
      <c r="N342" s="9">
        <f>M342/M347</f>
        <v>0</v>
      </c>
    </row>
    <row r="343" spans="1:14" ht="14">
      <c r="A343" s="7" t="s">
        <v>9</v>
      </c>
      <c r="B343" s="8" t="s">
        <v>65</v>
      </c>
      <c r="C343" s="3">
        <f t="shared" si="127"/>
        <v>14</v>
      </c>
      <c r="D343" s="9">
        <f>C343/C347</f>
        <v>3.0368763557483729E-2</v>
      </c>
      <c r="E343" s="10">
        <v>10</v>
      </c>
      <c r="F343" s="9">
        <f>E343/E347</f>
        <v>2.8409090909090908E-2</v>
      </c>
      <c r="G343" s="10">
        <v>4</v>
      </c>
      <c r="H343" s="9">
        <f>G343/G347</f>
        <v>8.3333333333333329E-2</v>
      </c>
      <c r="I343" s="10">
        <v>0</v>
      </c>
      <c r="J343" s="9">
        <f>I343/I347</f>
        <v>0</v>
      </c>
      <c r="K343" s="10">
        <v>0</v>
      </c>
      <c r="L343" s="9">
        <f>K343/K347</f>
        <v>0</v>
      </c>
      <c r="M343" s="10">
        <v>0</v>
      </c>
      <c r="N343" s="9">
        <f>M343/M347</f>
        <v>0</v>
      </c>
    </row>
    <row r="344" spans="1:14" ht="14">
      <c r="A344" s="7" t="s">
        <v>9</v>
      </c>
      <c r="B344" s="8" t="s">
        <v>67</v>
      </c>
      <c r="C344" s="3">
        <f t="shared" si="127"/>
        <v>9</v>
      </c>
      <c r="D344" s="9">
        <f>C344/C347</f>
        <v>1.9522776572668113E-2</v>
      </c>
      <c r="E344" s="10">
        <v>6</v>
      </c>
      <c r="F344" s="9">
        <f>E344/E347</f>
        <v>1.7045454545454544E-2</v>
      </c>
      <c r="G344" s="10">
        <v>1</v>
      </c>
      <c r="H344" s="9">
        <f>G344/G347</f>
        <v>2.0833333333333332E-2</v>
      </c>
      <c r="I344" s="10">
        <v>2</v>
      </c>
      <c r="J344" s="9">
        <f>I344/I347</f>
        <v>2.2988505747126436E-2</v>
      </c>
      <c r="K344" s="10">
        <v>0</v>
      </c>
      <c r="L344" s="9">
        <f>K344/K347</f>
        <v>0</v>
      </c>
      <c r="M344" s="10">
        <v>0</v>
      </c>
      <c r="N344" s="9">
        <f>M344/M347</f>
        <v>0</v>
      </c>
    </row>
    <row r="345" spans="1:14" ht="14">
      <c r="A345" s="7" t="s">
        <v>9</v>
      </c>
      <c r="B345" s="8" t="s">
        <v>69</v>
      </c>
      <c r="C345" s="3">
        <f t="shared" si="127"/>
        <v>23</v>
      </c>
      <c r="D345" s="9">
        <f>C345/C347</f>
        <v>4.9891540130151846E-2</v>
      </c>
      <c r="E345" s="10">
        <v>17</v>
      </c>
      <c r="F345" s="9">
        <f>E345/E347</f>
        <v>4.8295454545454544E-2</v>
      </c>
      <c r="G345" s="10">
        <v>2</v>
      </c>
      <c r="H345" s="9">
        <f>G345/G347</f>
        <v>4.1666666666666664E-2</v>
      </c>
      <c r="I345" s="10">
        <v>3</v>
      </c>
      <c r="J345" s="9">
        <f>I345/I347</f>
        <v>3.4482758620689655E-2</v>
      </c>
      <c r="K345" s="10">
        <v>0</v>
      </c>
      <c r="L345" s="9">
        <f>K345/K347</f>
        <v>0</v>
      </c>
      <c r="M345" s="10">
        <v>1</v>
      </c>
      <c r="N345" s="9">
        <f>M345/M347</f>
        <v>0.16666666666666666</v>
      </c>
    </row>
    <row r="346" spans="1:14" ht="14">
      <c r="A346" s="7" t="s">
        <v>9</v>
      </c>
      <c r="B346" s="11" t="s">
        <v>70</v>
      </c>
      <c r="C346" s="5">
        <f t="shared" si="127"/>
        <v>225</v>
      </c>
      <c r="D346" s="12">
        <f>C346/C347</f>
        <v>0.48806941431670281</v>
      </c>
      <c r="E346" s="10">
        <v>172</v>
      </c>
      <c r="F346" s="9">
        <f>E346/E347</f>
        <v>0.48863636363636365</v>
      </c>
      <c r="G346" s="10">
        <v>33</v>
      </c>
      <c r="H346" s="9">
        <f>G346/G347</f>
        <v>0.6875</v>
      </c>
      <c r="I346" s="10">
        <v>20</v>
      </c>
      <c r="J346" s="9">
        <f>I346/I347</f>
        <v>0.22988505747126436</v>
      </c>
      <c r="K346" s="10">
        <v>0</v>
      </c>
      <c r="L346" s="9">
        <f>K346/K347</f>
        <v>0</v>
      </c>
      <c r="M346" s="10">
        <v>0</v>
      </c>
      <c r="N346" s="9">
        <f>M346/M347</f>
        <v>0</v>
      </c>
    </row>
    <row r="347" spans="1:14" ht="14">
      <c r="A347" s="7" t="s">
        <v>9</v>
      </c>
      <c r="B347" s="13" t="s">
        <v>73</v>
      </c>
      <c r="C347" s="15">
        <v>461</v>
      </c>
      <c r="D347" s="16">
        <v>1</v>
      </c>
      <c r="E347" s="15">
        <v>352</v>
      </c>
      <c r="F347" s="16">
        <v>1</v>
      </c>
      <c r="G347" s="15">
        <f>SUM(G341:G346)</f>
        <v>48</v>
      </c>
      <c r="H347" s="16">
        <v>1</v>
      </c>
      <c r="I347" s="15">
        <v>87</v>
      </c>
      <c r="J347" s="16">
        <v>1</v>
      </c>
      <c r="K347" s="15">
        <v>6</v>
      </c>
      <c r="L347" s="16">
        <v>1</v>
      </c>
      <c r="M347" s="15">
        <v>6</v>
      </c>
      <c r="N347" s="16">
        <v>1</v>
      </c>
    </row>
    <row r="348" spans="1:14" ht="14">
      <c r="A348" s="7"/>
      <c r="B348" s="13"/>
      <c r="C348" s="15"/>
      <c r="D348" s="16"/>
      <c r="E348" s="15"/>
      <c r="F348" s="16"/>
      <c r="G348" s="15"/>
      <c r="H348" s="16"/>
      <c r="I348" s="15"/>
      <c r="J348" s="16"/>
      <c r="K348" s="15"/>
      <c r="L348" s="16"/>
      <c r="M348" s="15"/>
      <c r="N348" s="16"/>
    </row>
    <row r="349" spans="1:14" ht="14">
      <c r="A349" s="7" t="s">
        <v>10</v>
      </c>
      <c r="B349" s="8" t="s">
        <v>62</v>
      </c>
      <c r="C349" s="3">
        <f t="shared" ref="C349:C354" si="128">SUM(E349+G349+I349+K349+M349)</f>
        <v>38</v>
      </c>
      <c r="D349" s="9">
        <f>C349/C355</f>
        <v>9.0909090909090912E-2</v>
      </c>
      <c r="E349" s="10">
        <v>26</v>
      </c>
      <c r="F349" s="9">
        <f>E349/E355</f>
        <v>0.11403508771929824</v>
      </c>
      <c r="G349" s="10">
        <v>0</v>
      </c>
      <c r="H349" s="9">
        <f>G349/G355</f>
        <v>0</v>
      </c>
      <c r="I349" s="10">
        <v>12</v>
      </c>
      <c r="J349" s="9">
        <f>I349/I355</f>
        <v>7.7419354838709681E-2</v>
      </c>
      <c r="K349" s="10">
        <v>0</v>
      </c>
      <c r="L349" s="9">
        <f>K349/K355</f>
        <v>0</v>
      </c>
      <c r="M349" s="10">
        <v>0</v>
      </c>
      <c r="N349" s="9">
        <f>M349/M355</f>
        <v>0</v>
      </c>
    </row>
    <row r="350" spans="1:14" ht="14">
      <c r="A350" s="7" t="s">
        <v>10</v>
      </c>
      <c r="B350" s="8" t="s">
        <v>64</v>
      </c>
      <c r="C350" s="3">
        <f t="shared" si="128"/>
        <v>48</v>
      </c>
      <c r="D350" s="9">
        <f>C350/C355</f>
        <v>0.11483253588516747</v>
      </c>
      <c r="E350" s="10">
        <v>26</v>
      </c>
      <c r="F350" s="9">
        <f>E350/E355</f>
        <v>0.11403508771929824</v>
      </c>
      <c r="G350" s="10">
        <v>6</v>
      </c>
      <c r="H350" s="9">
        <f>G350/G355</f>
        <v>0.23076923076923078</v>
      </c>
      <c r="I350" s="10">
        <v>15</v>
      </c>
      <c r="J350" s="9">
        <f>I350/I355</f>
        <v>9.6774193548387094E-2</v>
      </c>
      <c r="K350" s="10">
        <v>1</v>
      </c>
      <c r="L350" s="9">
        <f>K350/K355</f>
        <v>0.5</v>
      </c>
      <c r="M350" s="10">
        <v>0</v>
      </c>
      <c r="N350" s="9">
        <f>M350/M355</f>
        <v>0</v>
      </c>
    </row>
    <row r="351" spans="1:14" ht="14">
      <c r="A351" s="7" t="s">
        <v>10</v>
      </c>
      <c r="B351" s="8" t="s">
        <v>65</v>
      </c>
      <c r="C351" s="3">
        <f t="shared" si="128"/>
        <v>30</v>
      </c>
      <c r="D351" s="9">
        <f>C351/C355</f>
        <v>7.1770334928229665E-2</v>
      </c>
      <c r="E351" s="10">
        <v>20</v>
      </c>
      <c r="F351" s="9">
        <f>E351/E355</f>
        <v>8.771929824561403E-2</v>
      </c>
      <c r="G351" s="10">
        <v>2</v>
      </c>
      <c r="H351" s="9">
        <f>G351/G355</f>
        <v>7.6923076923076927E-2</v>
      </c>
      <c r="I351" s="10">
        <v>8</v>
      </c>
      <c r="J351" s="9">
        <f>I351/I355</f>
        <v>5.1612903225806452E-2</v>
      </c>
      <c r="K351" s="10">
        <v>0</v>
      </c>
      <c r="L351" s="9">
        <f>K351/K355</f>
        <v>0</v>
      </c>
      <c r="M351" s="10">
        <v>0</v>
      </c>
      <c r="N351" s="9">
        <f>M351/M355</f>
        <v>0</v>
      </c>
    </row>
    <row r="352" spans="1:14" ht="14">
      <c r="A352" s="7" t="s">
        <v>10</v>
      </c>
      <c r="B352" s="8" t="s">
        <v>67</v>
      </c>
      <c r="C352" s="3">
        <f t="shared" si="128"/>
        <v>32</v>
      </c>
      <c r="D352" s="9">
        <f>C352/C355</f>
        <v>7.6555023923444973E-2</v>
      </c>
      <c r="E352" s="10">
        <v>18</v>
      </c>
      <c r="F352" s="9">
        <f>E352/E355</f>
        <v>7.8947368421052627E-2</v>
      </c>
      <c r="G352" s="10">
        <v>0</v>
      </c>
      <c r="H352" s="9">
        <f>G352/G355</f>
        <v>0</v>
      </c>
      <c r="I352" s="10">
        <v>14</v>
      </c>
      <c r="J352" s="9">
        <f>I352/I355</f>
        <v>9.0322580645161285E-2</v>
      </c>
      <c r="K352" s="10">
        <v>0</v>
      </c>
      <c r="L352" s="9">
        <f>K352/K355</f>
        <v>0</v>
      </c>
      <c r="M352" s="10">
        <v>0</v>
      </c>
      <c r="N352" s="9">
        <f>M352/M355</f>
        <v>0</v>
      </c>
    </row>
    <row r="353" spans="1:14" ht="14">
      <c r="A353" s="7" t="s">
        <v>10</v>
      </c>
      <c r="B353" s="8" t="s">
        <v>69</v>
      </c>
      <c r="C353" s="3">
        <f t="shared" si="128"/>
        <v>29</v>
      </c>
      <c r="D353" s="9">
        <f>C353/C355</f>
        <v>6.9377990430622011E-2</v>
      </c>
      <c r="E353" s="10">
        <v>18</v>
      </c>
      <c r="F353" s="9">
        <f>E353/E355</f>
        <v>7.8947368421052627E-2</v>
      </c>
      <c r="G353" s="10">
        <v>0</v>
      </c>
      <c r="H353" s="9">
        <f>G353/G355</f>
        <v>0</v>
      </c>
      <c r="I353" s="10">
        <v>11</v>
      </c>
      <c r="J353" s="9">
        <f>I353/I355</f>
        <v>7.0967741935483872E-2</v>
      </c>
      <c r="K353" s="10">
        <v>0</v>
      </c>
      <c r="L353" s="9">
        <f>K353/K355</f>
        <v>0</v>
      </c>
      <c r="M353" s="10">
        <v>0</v>
      </c>
      <c r="N353" s="9">
        <f>M353/M355</f>
        <v>0</v>
      </c>
    </row>
    <row r="354" spans="1:14" ht="14">
      <c r="A354" s="7" t="s">
        <v>10</v>
      </c>
      <c r="B354" s="11" t="s">
        <v>70</v>
      </c>
      <c r="C354" s="5">
        <f t="shared" si="128"/>
        <v>241</v>
      </c>
      <c r="D354" s="12">
        <f>C354/C355</f>
        <v>0.57655502392344493</v>
      </c>
      <c r="E354" s="10">
        <v>120</v>
      </c>
      <c r="F354" s="9">
        <f>E354/E355</f>
        <v>0.52631578947368418</v>
      </c>
      <c r="G354" s="10">
        <v>18</v>
      </c>
      <c r="H354" s="9">
        <f>G354/G355</f>
        <v>0.69230769230769229</v>
      </c>
      <c r="I354" s="10">
        <v>95</v>
      </c>
      <c r="J354" s="9">
        <f>I354/I355</f>
        <v>0.61290322580645162</v>
      </c>
      <c r="K354" s="10">
        <v>1</v>
      </c>
      <c r="L354" s="9">
        <f>K354/K355</f>
        <v>0.5</v>
      </c>
      <c r="M354" s="10">
        <v>7</v>
      </c>
      <c r="N354" s="9">
        <f>M354/M355</f>
        <v>1</v>
      </c>
    </row>
    <row r="355" spans="1:14" ht="14">
      <c r="A355" s="7" t="s">
        <v>10</v>
      </c>
      <c r="B355" s="13" t="s">
        <v>73</v>
      </c>
      <c r="C355" s="10">
        <f t="shared" ref="C355" si="129">SUM(C349:C354)</f>
        <v>418</v>
      </c>
      <c r="D355" s="9">
        <f>SUM(D349:D354)</f>
        <v>1</v>
      </c>
      <c r="E355" s="10">
        <f>SUM(E349:E354)</f>
        <v>228</v>
      </c>
      <c r="F355" s="9">
        <f t="shared" ref="F355:N355" si="130">SUM(F349:F354)</f>
        <v>1</v>
      </c>
      <c r="G355" s="10">
        <f t="shared" si="130"/>
        <v>26</v>
      </c>
      <c r="H355" s="9">
        <f t="shared" si="130"/>
        <v>1</v>
      </c>
      <c r="I355" s="10">
        <f t="shared" si="130"/>
        <v>155</v>
      </c>
      <c r="J355" s="9">
        <f t="shared" si="130"/>
        <v>1</v>
      </c>
      <c r="K355" s="10">
        <f t="shared" si="130"/>
        <v>2</v>
      </c>
      <c r="L355" s="9">
        <f t="shared" si="130"/>
        <v>1</v>
      </c>
      <c r="M355" s="10">
        <f t="shared" si="130"/>
        <v>7</v>
      </c>
      <c r="N355" s="9">
        <f t="shared" si="130"/>
        <v>1</v>
      </c>
    </row>
    <row r="356" spans="1:14" ht="14">
      <c r="A356" s="7"/>
      <c r="B356" s="13"/>
      <c r="C356" s="10"/>
      <c r="D356" s="9"/>
      <c r="E356" s="10"/>
      <c r="F356" s="9"/>
      <c r="G356" s="10"/>
      <c r="H356" s="9"/>
      <c r="I356" s="10"/>
      <c r="J356" s="9"/>
      <c r="K356" s="10"/>
      <c r="L356" s="9"/>
      <c r="M356" s="10"/>
      <c r="N356" s="9"/>
    </row>
    <row r="357" spans="1:14" ht="14">
      <c r="A357" s="7" t="s">
        <v>11</v>
      </c>
      <c r="B357" s="8" t="s">
        <v>62</v>
      </c>
      <c r="C357" s="3">
        <f t="shared" ref="C357:C362" si="131">SUM(E357+G357+I357+K357+M357)</f>
        <v>80</v>
      </c>
      <c r="D357" s="9">
        <f>C357/C363</f>
        <v>9.987515605493133E-2</v>
      </c>
      <c r="E357" s="10">
        <v>35</v>
      </c>
      <c r="F357" s="9">
        <f>E357/E363</f>
        <v>0.1891891891891892</v>
      </c>
      <c r="G357" s="10">
        <v>1</v>
      </c>
      <c r="H357" s="9">
        <f>G357/G363</f>
        <v>0.16666666666666666</v>
      </c>
      <c r="I357" s="10">
        <v>42</v>
      </c>
      <c r="J357" s="9">
        <f>I357/I363</f>
        <v>6.9421487603305784E-2</v>
      </c>
      <c r="K357" s="10">
        <v>2</v>
      </c>
      <c r="L357" s="9">
        <f>K357/K363</f>
        <v>0.5</v>
      </c>
      <c r="M357" s="10">
        <v>0</v>
      </c>
      <c r="N357" s="9">
        <f>M357/M363</f>
        <v>0</v>
      </c>
    </row>
    <row r="358" spans="1:14" ht="14">
      <c r="A358" s="7" t="s">
        <v>11</v>
      </c>
      <c r="B358" s="8" t="s">
        <v>64</v>
      </c>
      <c r="C358" s="3">
        <f t="shared" si="131"/>
        <v>75</v>
      </c>
      <c r="D358" s="9">
        <f>C358/C363</f>
        <v>9.3632958801498134E-2</v>
      </c>
      <c r="E358" s="10">
        <v>16</v>
      </c>
      <c r="F358" s="9">
        <f>E358/E363</f>
        <v>8.6486486486486491E-2</v>
      </c>
      <c r="G358" s="10">
        <v>1</v>
      </c>
      <c r="H358" s="9">
        <f>G358/G363</f>
        <v>0.16666666666666666</v>
      </c>
      <c r="I358" s="10">
        <v>57</v>
      </c>
      <c r="J358" s="9">
        <f>I358/I363</f>
        <v>9.4214876033057851E-2</v>
      </c>
      <c r="K358" s="10">
        <v>1</v>
      </c>
      <c r="L358" s="9">
        <f>K358/K363</f>
        <v>0.25</v>
      </c>
      <c r="M358" s="10">
        <v>0</v>
      </c>
      <c r="N358" s="9">
        <f>M358/M363</f>
        <v>0</v>
      </c>
    </row>
    <row r="359" spans="1:14" ht="14">
      <c r="A359" s="7" t="s">
        <v>11</v>
      </c>
      <c r="B359" s="8" t="s">
        <v>65</v>
      </c>
      <c r="C359" s="3">
        <f t="shared" si="131"/>
        <v>9</v>
      </c>
      <c r="D359" s="9">
        <f>C359/C363</f>
        <v>1.1235955056179775E-2</v>
      </c>
      <c r="E359" s="10">
        <v>4</v>
      </c>
      <c r="F359" s="9">
        <f>E359/E363</f>
        <v>2.1621621621621623E-2</v>
      </c>
      <c r="G359" s="10">
        <v>0</v>
      </c>
      <c r="H359" s="9">
        <f>G359/G363</f>
        <v>0</v>
      </c>
      <c r="I359" s="10">
        <v>5</v>
      </c>
      <c r="J359" s="9">
        <f>I359/I363</f>
        <v>8.2644628099173556E-3</v>
      </c>
      <c r="K359" s="10">
        <v>0</v>
      </c>
      <c r="L359" s="9">
        <f>K359/K363</f>
        <v>0</v>
      </c>
      <c r="M359" s="10">
        <v>0</v>
      </c>
      <c r="N359" s="9">
        <f>M359/M363</f>
        <v>0</v>
      </c>
    </row>
    <row r="360" spans="1:14" ht="14">
      <c r="A360" s="7" t="s">
        <v>11</v>
      </c>
      <c r="B360" s="8" t="s">
        <v>67</v>
      </c>
      <c r="C360" s="3">
        <f t="shared" si="131"/>
        <v>46</v>
      </c>
      <c r="D360" s="9">
        <f>C360/C363</f>
        <v>5.742821473158552E-2</v>
      </c>
      <c r="E360" s="10">
        <v>7</v>
      </c>
      <c r="F360" s="9">
        <f>E360/E363</f>
        <v>3.783783783783784E-2</v>
      </c>
      <c r="G360" s="10">
        <v>0</v>
      </c>
      <c r="H360" s="9">
        <f>G360/G363</f>
        <v>0</v>
      </c>
      <c r="I360" s="10">
        <v>39</v>
      </c>
      <c r="J360" s="9">
        <f>I360/I363</f>
        <v>6.4462809917355368E-2</v>
      </c>
      <c r="K360" s="10">
        <v>0</v>
      </c>
      <c r="L360" s="9">
        <f>K360/K363</f>
        <v>0</v>
      </c>
      <c r="M360" s="10">
        <v>0</v>
      </c>
      <c r="N360" s="9">
        <f>M360/M363</f>
        <v>0</v>
      </c>
    </row>
    <row r="361" spans="1:14" ht="14">
      <c r="A361" s="7" t="s">
        <v>11</v>
      </c>
      <c r="B361" s="8" t="s">
        <v>69</v>
      </c>
      <c r="C361" s="3">
        <f t="shared" si="131"/>
        <v>74</v>
      </c>
      <c r="D361" s="9">
        <f>C361/C363</f>
        <v>9.2384519350811489E-2</v>
      </c>
      <c r="E361" s="10">
        <v>6</v>
      </c>
      <c r="F361" s="9">
        <f>E361/E363</f>
        <v>3.2432432432432434E-2</v>
      </c>
      <c r="G361" s="10">
        <v>2</v>
      </c>
      <c r="H361" s="9">
        <f>G361/G363</f>
        <v>0.33333333333333331</v>
      </c>
      <c r="I361" s="10">
        <v>65</v>
      </c>
      <c r="J361" s="9">
        <f>I361/I363</f>
        <v>0.10743801652892562</v>
      </c>
      <c r="K361" s="10">
        <v>0</v>
      </c>
      <c r="L361" s="9">
        <f>K361/K363</f>
        <v>0</v>
      </c>
      <c r="M361" s="10">
        <v>1</v>
      </c>
      <c r="N361" s="9">
        <f>M361/M363</f>
        <v>1</v>
      </c>
    </row>
    <row r="362" spans="1:14" ht="14">
      <c r="A362" s="7" t="s">
        <v>11</v>
      </c>
      <c r="B362" s="11" t="s">
        <v>70</v>
      </c>
      <c r="C362" s="5">
        <f t="shared" si="131"/>
        <v>517</v>
      </c>
      <c r="D362" s="12">
        <f>C362/C363</f>
        <v>0.64544319600499378</v>
      </c>
      <c r="E362" s="10">
        <v>117</v>
      </c>
      <c r="F362" s="9">
        <f>E362/E363</f>
        <v>0.63243243243243241</v>
      </c>
      <c r="G362" s="10">
        <v>2</v>
      </c>
      <c r="H362" s="9">
        <f>G362/G363</f>
        <v>0.33333333333333331</v>
      </c>
      <c r="I362" s="10">
        <v>397</v>
      </c>
      <c r="J362" s="9">
        <f>I362/I363</f>
        <v>0.65619834710743796</v>
      </c>
      <c r="K362" s="10">
        <v>1</v>
      </c>
      <c r="L362" s="9">
        <f>K362/K363</f>
        <v>0.25</v>
      </c>
      <c r="M362" s="10">
        <v>0</v>
      </c>
      <c r="N362" s="9">
        <f>M362/M363</f>
        <v>0</v>
      </c>
    </row>
    <row r="363" spans="1:14" ht="14">
      <c r="A363" s="7" t="s">
        <v>11</v>
      </c>
      <c r="B363" s="13" t="s">
        <v>73</v>
      </c>
      <c r="C363" s="10">
        <f t="shared" ref="C363" si="132">SUM(C357:C362)</f>
        <v>801</v>
      </c>
      <c r="D363" s="9">
        <f>SUM(D357:D362)</f>
        <v>1</v>
      </c>
      <c r="E363" s="10">
        <f>SUM(E357:E362)</f>
        <v>185</v>
      </c>
      <c r="F363" s="9">
        <f t="shared" ref="F363:N363" si="133">SUM(F357:F362)</f>
        <v>1</v>
      </c>
      <c r="G363" s="10">
        <f t="shared" si="133"/>
        <v>6</v>
      </c>
      <c r="H363" s="9">
        <f t="shared" si="133"/>
        <v>1</v>
      </c>
      <c r="I363" s="10">
        <f t="shared" si="133"/>
        <v>605</v>
      </c>
      <c r="J363" s="9">
        <f t="shared" si="133"/>
        <v>1</v>
      </c>
      <c r="K363" s="10">
        <f t="shared" si="133"/>
        <v>4</v>
      </c>
      <c r="L363" s="9">
        <f t="shared" si="133"/>
        <v>1</v>
      </c>
      <c r="M363" s="10">
        <f t="shared" si="133"/>
        <v>1</v>
      </c>
      <c r="N363" s="9">
        <f t="shared" si="133"/>
        <v>1</v>
      </c>
    </row>
    <row r="364" spans="1:14" ht="14">
      <c r="A364" s="7"/>
      <c r="B364" s="13"/>
      <c r="C364" s="10"/>
      <c r="D364" s="9"/>
      <c r="E364" s="10"/>
      <c r="F364" s="9"/>
      <c r="G364" s="10"/>
      <c r="H364" s="9"/>
      <c r="I364" s="10"/>
      <c r="J364" s="9"/>
      <c r="K364" s="10"/>
      <c r="L364" s="9"/>
      <c r="M364" s="10"/>
      <c r="N364" s="9"/>
    </row>
    <row r="365" spans="1:14" ht="14">
      <c r="A365" s="7" t="s">
        <v>12</v>
      </c>
      <c r="B365" s="8" t="s">
        <v>62</v>
      </c>
      <c r="C365" s="3">
        <f t="shared" ref="C365:C370" si="134">SUM(E365+G365+I365+K365+M365)</f>
        <v>37</v>
      </c>
      <c r="D365" s="9">
        <f>C365/C371</f>
        <v>0.1167192429022082</v>
      </c>
      <c r="E365" s="10">
        <v>25</v>
      </c>
      <c r="F365" s="9">
        <f>E365/E371</f>
        <v>0.11363636363636363</v>
      </c>
      <c r="G365" s="10">
        <v>10</v>
      </c>
      <c r="H365" s="9">
        <f>G365/G371</f>
        <v>0.13157894736842105</v>
      </c>
      <c r="I365" s="10">
        <v>2</v>
      </c>
      <c r="J365" s="9">
        <f>I365/I371</f>
        <v>0.18181818181818182</v>
      </c>
      <c r="K365" s="10">
        <v>0</v>
      </c>
      <c r="L365" s="9">
        <f>K365/K371</f>
        <v>0</v>
      </c>
      <c r="M365" s="10">
        <v>0</v>
      </c>
      <c r="N365" s="9">
        <f>M365/M371</f>
        <v>0</v>
      </c>
    </row>
    <row r="366" spans="1:14" ht="14">
      <c r="A366" s="7" t="s">
        <v>12</v>
      </c>
      <c r="B366" s="8" t="s">
        <v>64</v>
      </c>
      <c r="C366" s="3">
        <f t="shared" si="134"/>
        <v>42</v>
      </c>
      <c r="D366" s="9">
        <f>C366/C371</f>
        <v>0.13249211356466878</v>
      </c>
      <c r="E366" s="10">
        <v>33</v>
      </c>
      <c r="F366" s="9">
        <f>E366/E371</f>
        <v>0.15</v>
      </c>
      <c r="G366" s="10">
        <v>5</v>
      </c>
      <c r="H366" s="9">
        <f>G366/G371</f>
        <v>6.5789473684210523E-2</v>
      </c>
      <c r="I366" s="10">
        <v>2</v>
      </c>
      <c r="J366" s="9">
        <f>I366/I371</f>
        <v>0.18181818181818182</v>
      </c>
      <c r="K366" s="10">
        <v>1</v>
      </c>
      <c r="L366" s="9">
        <f>K366/K371</f>
        <v>0.16666666666666666</v>
      </c>
      <c r="M366" s="10">
        <v>1</v>
      </c>
      <c r="N366" s="9">
        <f>M366/M371</f>
        <v>0.25</v>
      </c>
    </row>
    <row r="367" spans="1:14" ht="14">
      <c r="A367" s="7" t="s">
        <v>12</v>
      </c>
      <c r="B367" s="8" t="s">
        <v>65</v>
      </c>
      <c r="C367" s="3">
        <f t="shared" si="134"/>
        <v>39</v>
      </c>
      <c r="D367" s="9">
        <f>C367/C371</f>
        <v>0.12302839116719243</v>
      </c>
      <c r="E367" s="10">
        <v>29</v>
      </c>
      <c r="F367" s="9">
        <f>E367/E371</f>
        <v>0.13181818181818181</v>
      </c>
      <c r="G367" s="10">
        <v>8</v>
      </c>
      <c r="H367" s="9">
        <f>G367/G371</f>
        <v>0.10526315789473684</v>
      </c>
      <c r="I367" s="10">
        <v>1</v>
      </c>
      <c r="J367" s="9">
        <f>I367/I371</f>
        <v>9.0909090909090912E-2</v>
      </c>
      <c r="K367" s="10">
        <v>0</v>
      </c>
      <c r="L367" s="9">
        <f>K367/K371</f>
        <v>0</v>
      </c>
      <c r="M367" s="10">
        <v>1</v>
      </c>
      <c r="N367" s="9">
        <f>M367/M371</f>
        <v>0.25</v>
      </c>
    </row>
    <row r="368" spans="1:14" ht="14">
      <c r="A368" s="7" t="s">
        <v>12</v>
      </c>
      <c r="B368" s="8" t="s">
        <v>67</v>
      </c>
      <c r="C368" s="3">
        <f t="shared" si="134"/>
        <v>13</v>
      </c>
      <c r="D368" s="9">
        <f>C368/C371</f>
        <v>4.1009463722397478E-2</v>
      </c>
      <c r="E368" s="10">
        <v>7</v>
      </c>
      <c r="F368" s="9">
        <f>E368/E371</f>
        <v>3.1818181818181815E-2</v>
      </c>
      <c r="G368" s="10">
        <v>4</v>
      </c>
      <c r="H368" s="9">
        <f>G368/G371</f>
        <v>5.2631578947368418E-2</v>
      </c>
      <c r="I368" s="10">
        <v>1</v>
      </c>
      <c r="J368" s="9">
        <f>I368/I371</f>
        <v>9.0909090909090912E-2</v>
      </c>
      <c r="K368" s="10">
        <v>1</v>
      </c>
      <c r="L368" s="9">
        <f>K368/K371</f>
        <v>0.16666666666666666</v>
      </c>
      <c r="M368" s="10">
        <v>0</v>
      </c>
      <c r="N368" s="9">
        <f>M368/M371</f>
        <v>0</v>
      </c>
    </row>
    <row r="369" spans="1:14" ht="14">
      <c r="A369" s="7" t="s">
        <v>12</v>
      </c>
      <c r="B369" s="8" t="s">
        <v>69</v>
      </c>
      <c r="C369" s="3">
        <f t="shared" si="134"/>
        <v>16</v>
      </c>
      <c r="D369" s="9">
        <f>C369/C371</f>
        <v>5.0473186119873815E-2</v>
      </c>
      <c r="E369" s="10">
        <v>12</v>
      </c>
      <c r="F369" s="9">
        <f>E369/E371</f>
        <v>5.4545454545454543E-2</v>
      </c>
      <c r="G369" s="10">
        <v>3</v>
      </c>
      <c r="H369" s="9">
        <f>G369/G371</f>
        <v>3.9473684210526314E-2</v>
      </c>
      <c r="I369" s="10">
        <v>0</v>
      </c>
      <c r="J369" s="9">
        <f>I369/I371</f>
        <v>0</v>
      </c>
      <c r="K369" s="10">
        <v>1</v>
      </c>
      <c r="L369" s="9">
        <f>K369/K371</f>
        <v>0.16666666666666666</v>
      </c>
      <c r="M369" s="10">
        <v>0</v>
      </c>
      <c r="N369" s="9">
        <f>M369/M371</f>
        <v>0</v>
      </c>
    </row>
    <row r="370" spans="1:14" ht="14">
      <c r="A370" s="7" t="s">
        <v>12</v>
      </c>
      <c r="B370" s="11" t="s">
        <v>70</v>
      </c>
      <c r="C370" s="5">
        <f t="shared" si="134"/>
        <v>170</v>
      </c>
      <c r="D370" s="12">
        <f>C370/C371</f>
        <v>0.5362776025236593</v>
      </c>
      <c r="E370" s="10">
        <v>114</v>
      </c>
      <c r="F370" s="9">
        <f>E370/E371</f>
        <v>0.51818181818181819</v>
      </c>
      <c r="G370" s="10">
        <v>46</v>
      </c>
      <c r="H370" s="9">
        <f>G370/G371</f>
        <v>0.60526315789473684</v>
      </c>
      <c r="I370" s="10">
        <v>5</v>
      </c>
      <c r="J370" s="9">
        <f>I370/I371</f>
        <v>0.45454545454545453</v>
      </c>
      <c r="K370" s="10">
        <v>3</v>
      </c>
      <c r="L370" s="9">
        <f>K370/K371</f>
        <v>0.5</v>
      </c>
      <c r="M370" s="10">
        <v>2</v>
      </c>
      <c r="N370" s="9">
        <f>M370/M371</f>
        <v>0.5</v>
      </c>
    </row>
    <row r="371" spans="1:14" ht="14">
      <c r="A371" s="7" t="s">
        <v>12</v>
      </c>
      <c r="B371" s="13" t="s">
        <v>73</v>
      </c>
      <c r="C371" s="10">
        <f t="shared" ref="C371" si="135">SUM(C365:C370)</f>
        <v>317</v>
      </c>
      <c r="D371" s="9">
        <f>SUM(D365:D370)</f>
        <v>1</v>
      </c>
      <c r="E371" s="10">
        <f>SUM(E365:E370)</f>
        <v>220</v>
      </c>
      <c r="F371" s="9">
        <f t="shared" ref="F371:N371" si="136">SUM(F365:F370)</f>
        <v>1</v>
      </c>
      <c r="G371" s="10">
        <f t="shared" si="136"/>
        <v>76</v>
      </c>
      <c r="H371" s="9">
        <f t="shared" si="136"/>
        <v>1</v>
      </c>
      <c r="I371" s="10">
        <f t="shared" si="136"/>
        <v>11</v>
      </c>
      <c r="J371" s="9">
        <f t="shared" si="136"/>
        <v>1</v>
      </c>
      <c r="K371" s="10">
        <f t="shared" si="136"/>
        <v>6</v>
      </c>
      <c r="L371" s="9">
        <f t="shared" si="136"/>
        <v>1</v>
      </c>
      <c r="M371" s="10">
        <f t="shared" si="136"/>
        <v>4</v>
      </c>
      <c r="N371" s="9">
        <f t="shared" si="136"/>
        <v>1</v>
      </c>
    </row>
    <row r="372" spans="1:14" ht="14">
      <c r="A372" s="7"/>
      <c r="B372" s="13"/>
      <c r="C372" s="10"/>
      <c r="D372" s="9"/>
      <c r="E372" s="10"/>
      <c r="F372" s="9"/>
      <c r="G372" s="10"/>
      <c r="H372" s="9"/>
      <c r="I372" s="10"/>
      <c r="J372" s="9"/>
      <c r="K372" s="10"/>
      <c r="L372" s="9"/>
      <c r="M372" s="10"/>
      <c r="N372" s="9"/>
    </row>
    <row r="373" spans="1:14" ht="14">
      <c r="A373" s="7" t="s">
        <v>13</v>
      </c>
      <c r="B373" s="8" t="s">
        <v>62</v>
      </c>
      <c r="C373" s="3">
        <f t="shared" ref="C373:C378" si="137">SUM(E373+G373+I373+K373+M373)</f>
        <v>61</v>
      </c>
      <c r="D373" s="9">
        <f>C373/C379</f>
        <v>0.15174129353233831</v>
      </c>
      <c r="E373" s="10">
        <v>47</v>
      </c>
      <c r="F373" s="9">
        <f>E373/E379</f>
        <v>0.15359477124183007</v>
      </c>
      <c r="G373" s="10">
        <v>11</v>
      </c>
      <c r="H373" s="9">
        <f>G373/G379</f>
        <v>0.16417910447761194</v>
      </c>
      <c r="I373" s="10">
        <v>3</v>
      </c>
      <c r="J373" s="9">
        <f>I373/I379</f>
        <v>0.27272727272727271</v>
      </c>
      <c r="K373" s="10">
        <v>0</v>
      </c>
      <c r="L373" s="9">
        <f>K373/K379</f>
        <v>0</v>
      </c>
      <c r="M373" s="10">
        <v>0</v>
      </c>
      <c r="N373" s="9">
        <f>M373/M379</f>
        <v>0</v>
      </c>
    </row>
    <row r="374" spans="1:14" ht="14">
      <c r="A374" s="7" t="s">
        <v>13</v>
      </c>
      <c r="B374" s="8" t="s">
        <v>64</v>
      </c>
      <c r="C374" s="3">
        <f t="shared" si="137"/>
        <v>45</v>
      </c>
      <c r="D374" s="9">
        <f>C374/C379</f>
        <v>0.11194029850746269</v>
      </c>
      <c r="E374" s="10">
        <v>37</v>
      </c>
      <c r="F374" s="9">
        <f>E374/E379</f>
        <v>0.12091503267973856</v>
      </c>
      <c r="G374" s="10">
        <v>5</v>
      </c>
      <c r="H374" s="9">
        <f>G374/G379</f>
        <v>7.4626865671641784E-2</v>
      </c>
      <c r="I374" s="10">
        <v>0</v>
      </c>
      <c r="J374" s="9">
        <f>I374/I379</f>
        <v>0</v>
      </c>
      <c r="K374" s="10">
        <v>1</v>
      </c>
      <c r="L374" s="9">
        <f>K374/K379</f>
        <v>0.33333333333333331</v>
      </c>
      <c r="M374" s="10">
        <v>2</v>
      </c>
      <c r="N374" s="9">
        <f>M374/M379</f>
        <v>0.13333333333333333</v>
      </c>
    </row>
    <row r="375" spans="1:14" ht="14">
      <c r="A375" s="7" t="s">
        <v>13</v>
      </c>
      <c r="B375" s="8" t="s">
        <v>65</v>
      </c>
      <c r="C375" s="3">
        <f t="shared" si="137"/>
        <v>44</v>
      </c>
      <c r="D375" s="9">
        <f>C375/C379</f>
        <v>0.10945273631840796</v>
      </c>
      <c r="E375" s="10">
        <v>32</v>
      </c>
      <c r="F375" s="9">
        <f>E375/E379</f>
        <v>0.10457516339869281</v>
      </c>
      <c r="G375" s="10">
        <v>8</v>
      </c>
      <c r="H375" s="9">
        <f>G375/G379</f>
        <v>0.11940298507462686</v>
      </c>
      <c r="I375" s="10">
        <v>2</v>
      </c>
      <c r="J375" s="9">
        <f>I375/I379</f>
        <v>0.18181818181818182</v>
      </c>
      <c r="K375" s="10">
        <v>0</v>
      </c>
      <c r="L375" s="9">
        <f>K375/K379</f>
        <v>0</v>
      </c>
      <c r="M375" s="10">
        <v>2</v>
      </c>
      <c r="N375" s="9">
        <f>M375/M379</f>
        <v>0.13333333333333333</v>
      </c>
    </row>
    <row r="376" spans="1:14" ht="14">
      <c r="A376" s="7" t="s">
        <v>13</v>
      </c>
      <c r="B376" s="8" t="s">
        <v>67</v>
      </c>
      <c r="C376" s="3">
        <f t="shared" si="137"/>
        <v>8</v>
      </c>
      <c r="D376" s="9">
        <f>C376/C379</f>
        <v>1.9900497512437811E-2</v>
      </c>
      <c r="E376" s="10">
        <v>7</v>
      </c>
      <c r="F376" s="9">
        <f>E376/E379</f>
        <v>2.2875816993464051E-2</v>
      </c>
      <c r="G376" s="10">
        <v>1</v>
      </c>
      <c r="H376" s="9">
        <f>G376/G379</f>
        <v>1.4925373134328358E-2</v>
      </c>
      <c r="I376" s="10">
        <v>0</v>
      </c>
      <c r="J376" s="9">
        <f>I376/I379</f>
        <v>0</v>
      </c>
      <c r="K376" s="10">
        <v>0</v>
      </c>
      <c r="L376" s="9">
        <f>K376/K379</f>
        <v>0</v>
      </c>
      <c r="M376" s="10">
        <v>0</v>
      </c>
      <c r="N376" s="9">
        <f>M376/M379</f>
        <v>0</v>
      </c>
    </row>
    <row r="377" spans="1:14" ht="14">
      <c r="A377" s="7" t="s">
        <v>13</v>
      </c>
      <c r="B377" s="8" t="s">
        <v>69</v>
      </c>
      <c r="C377" s="3">
        <f t="shared" si="137"/>
        <v>13</v>
      </c>
      <c r="D377" s="9">
        <f>C377/C379</f>
        <v>3.2338308457711441E-2</v>
      </c>
      <c r="E377" s="10">
        <v>11</v>
      </c>
      <c r="F377" s="9">
        <f>E377/E379</f>
        <v>3.5947712418300651E-2</v>
      </c>
      <c r="G377" s="10">
        <v>2</v>
      </c>
      <c r="H377" s="9">
        <f>G377/G379</f>
        <v>2.9850746268656716E-2</v>
      </c>
      <c r="I377" s="10">
        <v>0</v>
      </c>
      <c r="J377" s="9">
        <f>I377/I379</f>
        <v>0</v>
      </c>
      <c r="K377" s="10">
        <v>0</v>
      </c>
      <c r="L377" s="9">
        <f>K377/K379</f>
        <v>0</v>
      </c>
      <c r="M377" s="10">
        <v>0</v>
      </c>
      <c r="N377" s="9">
        <f>M377/M379</f>
        <v>0</v>
      </c>
    </row>
    <row r="378" spans="1:14" ht="14">
      <c r="A378" s="7" t="s">
        <v>13</v>
      </c>
      <c r="B378" s="11" t="s">
        <v>70</v>
      </c>
      <c r="C378" s="5">
        <f t="shared" si="137"/>
        <v>231</v>
      </c>
      <c r="D378" s="12">
        <f>C378/C379</f>
        <v>0.57462686567164178</v>
      </c>
      <c r="E378" s="10">
        <v>172</v>
      </c>
      <c r="F378" s="9">
        <f>E378/E379</f>
        <v>0.56209150326797386</v>
      </c>
      <c r="G378" s="10">
        <v>40</v>
      </c>
      <c r="H378" s="9">
        <f>G378/G379</f>
        <v>0.59701492537313428</v>
      </c>
      <c r="I378" s="10">
        <v>6</v>
      </c>
      <c r="J378" s="9">
        <f>I378/I379</f>
        <v>0.54545454545454541</v>
      </c>
      <c r="K378" s="10">
        <v>2</v>
      </c>
      <c r="L378" s="9">
        <f>K378/K379</f>
        <v>0.66666666666666663</v>
      </c>
      <c r="M378" s="10">
        <v>11</v>
      </c>
      <c r="N378" s="9">
        <f>M378/M379</f>
        <v>0.73333333333333328</v>
      </c>
    </row>
    <row r="379" spans="1:14" ht="14">
      <c r="A379" s="7" t="s">
        <v>13</v>
      </c>
      <c r="B379" s="13" t="s">
        <v>73</v>
      </c>
      <c r="C379" s="10">
        <f t="shared" ref="C379" si="138">SUM(C373:C378)</f>
        <v>402</v>
      </c>
      <c r="D379" s="9">
        <f>SUM(D373:D378)</f>
        <v>1</v>
      </c>
      <c r="E379" s="10">
        <f>SUM(E373:E378)</f>
        <v>306</v>
      </c>
      <c r="F379" s="9">
        <f t="shared" ref="F379:N379" si="139">SUM(F373:F378)</f>
        <v>1</v>
      </c>
      <c r="G379" s="10">
        <f t="shared" si="139"/>
        <v>67</v>
      </c>
      <c r="H379" s="9">
        <f t="shared" si="139"/>
        <v>0.99999999999999989</v>
      </c>
      <c r="I379" s="10">
        <f t="shared" si="139"/>
        <v>11</v>
      </c>
      <c r="J379" s="9">
        <f t="shared" si="139"/>
        <v>1</v>
      </c>
      <c r="K379" s="10">
        <f t="shared" si="139"/>
        <v>3</v>
      </c>
      <c r="L379" s="9">
        <f t="shared" si="139"/>
        <v>1</v>
      </c>
      <c r="M379" s="10">
        <f t="shared" si="139"/>
        <v>15</v>
      </c>
      <c r="N379" s="9">
        <f t="shared" si="139"/>
        <v>1</v>
      </c>
    </row>
    <row r="380" spans="1:14" ht="14">
      <c r="A380" s="7"/>
      <c r="B380" s="13"/>
      <c r="C380" s="10"/>
      <c r="D380" s="9"/>
      <c r="E380" s="10"/>
      <c r="F380" s="9"/>
      <c r="G380" s="10"/>
      <c r="H380" s="9"/>
      <c r="I380" s="10"/>
      <c r="J380" s="9"/>
      <c r="K380" s="10"/>
      <c r="L380" s="9"/>
      <c r="M380" s="10"/>
      <c r="N380" s="9"/>
    </row>
    <row r="381" spans="1:14" ht="14">
      <c r="A381" s="7" t="s">
        <v>14</v>
      </c>
      <c r="B381" s="8" t="s">
        <v>62</v>
      </c>
      <c r="C381" s="3">
        <f t="shared" ref="C381:C386" si="140">SUM(E381+G381+I381+K381+M381)</f>
        <v>27</v>
      </c>
      <c r="D381" s="9">
        <f>C381/C387</f>
        <v>0.10843373493975904</v>
      </c>
      <c r="E381" s="10">
        <v>21</v>
      </c>
      <c r="F381" s="9">
        <f>E381/E387</f>
        <v>0.16800000000000001</v>
      </c>
      <c r="G381" s="10">
        <v>3</v>
      </c>
      <c r="H381" s="9">
        <f>G381/G387</f>
        <v>3.8461538461538464E-2</v>
      </c>
      <c r="I381" s="10">
        <v>3</v>
      </c>
      <c r="J381" s="9">
        <f>I381/I387</f>
        <v>6.9767441860465115E-2</v>
      </c>
      <c r="K381" s="10">
        <v>0</v>
      </c>
      <c r="L381" s="9">
        <f>K381/K387</f>
        <v>0</v>
      </c>
      <c r="M381" s="10">
        <v>0</v>
      </c>
      <c r="N381" s="9">
        <f>M381/M387</f>
        <v>0</v>
      </c>
    </row>
    <row r="382" spans="1:14" ht="14">
      <c r="A382" s="7" t="s">
        <v>14</v>
      </c>
      <c r="B382" s="8" t="s">
        <v>64</v>
      </c>
      <c r="C382" s="3">
        <f t="shared" si="140"/>
        <v>13</v>
      </c>
      <c r="D382" s="9">
        <f>C382/C387</f>
        <v>5.2208835341365459E-2</v>
      </c>
      <c r="E382" s="10">
        <v>8</v>
      </c>
      <c r="F382" s="9">
        <f>E382/E387</f>
        <v>6.4000000000000001E-2</v>
      </c>
      <c r="G382" s="10">
        <v>3</v>
      </c>
      <c r="H382" s="9">
        <f>G382/G387</f>
        <v>3.8461538461538464E-2</v>
      </c>
      <c r="I382" s="10">
        <v>2</v>
      </c>
      <c r="J382" s="9">
        <f>I382/I387</f>
        <v>4.6511627906976744E-2</v>
      </c>
      <c r="K382" s="10">
        <v>0</v>
      </c>
      <c r="L382" s="9">
        <f>K382/K387</f>
        <v>0</v>
      </c>
      <c r="M382" s="10">
        <v>0</v>
      </c>
      <c r="N382" s="9">
        <f>M382/M387</f>
        <v>0</v>
      </c>
    </row>
    <row r="383" spans="1:14" ht="14">
      <c r="A383" s="7" t="s">
        <v>14</v>
      </c>
      <c r="B383" s="8" t="s">
        <v>65</v>
      </c>
      <c r="C383" s="3">
        <f t="shared" si="140"/>
        <v>30</v>
      </c>
      <c r="D383" s="9">
        <f>C383/C387</f>
        <v>0.12048192771084337</v>
      </c>
      <c r="E383" s="10">
        <v>25</v>
      </c>
      <c r="F383" s="9">
        <f>E383/E387</f>
        <v>0.2</v>
      </c>
      <c r="G383" s="10">
        <v>1</v>
      </c>
      <c r="H383" s="9">
        <f>G383/G387</f>
        <v>1.282051282051282E-2</v>
      </c>
      <c r="I383" s="10">
        <v>3</v>
      </c>
      <c r="J383" s="9">
        <f>I383/I387</f>
        <v>6.9767441860465115E-2</v>
      </c>
      <c r="K383" s="10">
        <v>0</v>
      </c>
      <c r="L383" s="9">
        <f>K383/K387</f>
        <v>0</v>
      </c>
      <c r="M383" s="10">
        <v>1</v>
      </c>
      <c r="N383" s="9">
        <f>M383/M387</f>
        <v>1</v>
      </c>
    </row>
    <row r="384" spans="1:14" ht="14">
      <c r="A384" s="7" t="s">
        <v>14</v>
      </c>
      <c r="B384" s="8" t="s">
        <v>67</v>
      </c>
      <c r="C384" s="3">
        <f t="shared" si="140"/>
        <v>7</v>
      </c>
      <c r="D384" s="9">
        <f>C384/C387</f>
        <v>2.8112449799196786E-2</v>
      </c>
      <c r="E384" s="10">
        <v>2</v>
      </c>
      <c r="F384" s="9">
        <f>E384/E387</f>
        <v>1.6E-2</v>
      </c>
      <c r="G384" s="10">
        <v>5</v>
      </c>
      <c r="H384" s="9">
        <f>G384/G387</f>
        <v>6.4102564102564097E-2</v>
      </c>
      <c r="I384" s="10">
        <v>0</v>
      </c>
      <c r="J384" s="9">
        <f>I384/I387</f>
        <v>0</v>
      </c>
      <c r="K384" s="10">
        <v>0</v>
      </c>
      <c r="L384" s="9">
        <f>K384/K387</f>
        <v>0</v>
      </c>
      <c r="M384" s="10">
        <v>0</v>
      </c>
      <c r="N384" s="9">
        <f>M384/M387</f>
        <v>0</v>
      </c>
    </row>
    <row r="385" spans="1:14" ht="14">
      <c r="A385" s="7" t="s">
        <v>14</v>
      </c>
      <c r="B385" s="8" t="s">
        <v>69</v>
      </c>
      <c r="C385" s="3">
        <f t="shared" si="140"/>
        <v>10</v>
      </c>
      <c r="D385" s="9">
        <f>C385/C387</f>
        <v>4.0160642570281124E-2</v>
      </c>
      <c r="E385" s="10">
        <v>2</v>
      </c>
      <c r="F385" s="9">
        <f>E385/E387</f>
        <v>1.6E-2</v>
      </c>
      <c r="G385" s="10">
        <v>3</v>
      </c>
      <c r="H385" s="9">
        <f>G385/G387</f>
        <v>3.8461538461538464E-2</v>
      </c>
      <c r="I385" s="10">
        <v>5</v>
      </c>
      <c r="J385" s="9">
        <f>I385/I387</f>
        <v>0.11627906976744186</v>
      </c>
      <c r="K385" s="10">
        <v>0</v>
      </c>
      <c r="L385" s="9">
        <f>K385/K387</f>
        <v>0</v>
      </c>
      <c r="M385" s="10">
        <v>0</v>
      </c>
      <c r="N385" s="9">
        <f>M385/M387</f>
        <v>0</v>
      </c>
    </row>
    <row r="386" spans="1:14" ht="14">
      <c r="A386" s="7" t="s">
        <v>14</v>
      </c>
      <c r="B386" s="11" t="s">
        <v>70</v>
      </c>
      <c r="C386" s="5">
        <f t="shared" si="140"/>
        <v>162</v>
      </c>
      <c r="D386" s="12">
        <f>C386/C387</f>
        <v>0.6506024096385542</v>
      </c>
      <c r="E386" s="10">
        <v>67</v>
      </c>
      <c r="F386" s="9">
        <f>E386/E387</f>
        <v>0.53600000000000003</v>
      </c>
      <c r="G386" s="10">
        <v>63</v>
      </c>
      <c r="H386" s="9">
        <f>G386/G387</f>
        <v>0.80769230769230771</v>
      </c>
      <c r="I386" s="10">
        <v>30</v>
      </c>
      <c r="J386" s="9">
        <f>I386/I387</f>
        <v>0.69767441860465118</v>
      </c>
      <c r="K386" s="10">
        <v>2</v>
      </c>
      <c r="L386" s="9">
        <f>K386/K387</f>
        <v>1</v>
      </c>
      <c r="M386" s="10">
        <v>0</v>
      </c>
      <c r="N386" s="9">
        <f>M386/M387</f>
        <v>0</v>
      </c>
    </row>
    <row r="387" spans="1:14" ht="14">
      <c r="A387" s="7" t="s">
        <v>14</v>
      </c>
      <c r="B387" s="13" t="s">
        <v>73</v>
      </c>
      <c r="C387" s="10">
        <f t="shared" ref="C387" si="141">SUM(C381:C386)</f>
        <v>249</v>
      </c>
      <c r="D387" s="9">
        <f>SUM(D381:D386)</f>
        <v>1</v>
      </c>
      <c r="E387" s="10">
        <f>SUM(E381:E386)</f>
        <v>125</v>
      </c>
      <c r="F387" s="9">
        <f t="shared" ref="F387:N387" si="142">SUM(F381:F386)</f>
        <v>1</v>
      </c>
      <c r="G387" s="10">
        <f t="shared" si="142"/>
        <v>78</v>
      </c>
      <c r="H387" s="9">
        <f t="shared" si="142"/>
        <v>1</v>
      </c>
      <c r="I387" s="10">
        <f t="shared" si="142"/>
        <v>43</v>
      </c>
      <c r="J387" s="9">
        <f t="shared" si="142"/>
        <v>1</v>
      </c>
      <c r="K387" s="10">
        <f t="shared" si="142"/>
        <v>2</v>
      </c>
      <c r="L387" s="9">
        <f t="shared" si="142"/>
        <v>1</v>
      </c>
      <c r="M387" s="10">
        <f t="shared" si="142"/>
        <v>1</v>
      </c>
      <c r="N387" s="9">
        <f t="shared" si="142"/>
        <v>1</v>
      </c>
    </row>
    <row r="388" spans="1:14" ht="14">
      <c r="A388" s="7"/>
      <c r="B388" s="13"/>
      <c r="C388" s="10"/>
      <c r="D388" s="9"/>
      <c r="E388" s="10"/>
      <c r="F388" s="9"/>
      <c r="G388" s="10"/>
      <c r="H388" s="9"/>
      <c r="I388" s="10"/>
      <c r="J388" s="9"/>
      <c r="K388" s="10"/>
      <c r="L388" s="9"/>
      <c r="M388" s="10"/>
      <c r="N388" s="9"/>
    </row>
    <row r="389" spans="1:14" ht="14">
      <c r="A389" s="7" t="s">
        <v>15</v>
      </c>
      <c r="B389" s="8" t="s">
        <v>62</v>
      </c>
      <c r="C389" s="3">
        <f t="shared" ref="C389:C394" si="143">SUM(E389+G389+I389+K389+M389)</f>
        <v>182</v>
      </c>
      <c r="D389" s="9">
        <f>C389/C395</f>
        <v>9.2668024439918534E-2</v>
      </c>
      <c r="E389" s="10">
        <v>94</v>
      </c>
      <c r="F389" s="9">
        <f>E389/E395</f>
        <v>0.12983425414364641</v>
      </c>
      <c r="G389" s="10">
        <v>2</v>
      </c>
      <c r="H389" s="9">
        <f>G389/G395</f>
        <v>3.0303030303030304E-2</v>
      </c>
      <c r="I389" s="10">
        <v>75</v>
      </c>
      <c r="J389" s="9">
        <f>I389/I395</f>
        <v>6.9832402234636867E-2</v>
      </c>
      <c r="K389" s="10">
        <v>7</v>
      </c>
      <c r="L389" s="9">
        <f>K389/K395</f>
        <v>0.17948717948717949</v>
      </c>
      <c r="M389" s="10">
        <v>4</v>
      </c>
      <c r="N389" s="9">
        <f>M389/M395</f>
        <v>6.5573770491803282E-2</v>
      </c>
    </row>
    <row r="390" spans="1:14" ht="14">
      <c r="A390" s="7" t="s">
        <v>15</v>
      </c>
      <c r="B390" s="8" t="s">
        <v>64</v>
      </c>
      <c r="C390" s="3">
        <f t="shared" si="143"/>
        <v>139</v>
      </c>
      <c r="D390" s="9">
        <f>C390/C395</f>
        <v>7.0773930753564154E-2</v>
      </c>
      <c r="E390" s="10">
        <v>45</v>
      </c>
      <c r="F390" s="9">
        <f>E390/E395</f>
        <v>6.2154696132596686E-2</v>
      </c>
      <c r="G390" s="10">
        <v>2</v>
      </c>
      <c r="H390" s="9">
        <f>G390/G395</f>
        <v>3.0303030303030304E-2</v>
      </c>
      <c r="I390" s="10">
        <v>88</v>
      </c>
      <c r="J390" s="9">
        <f>I390/I395</f>
        <v>8.1936685288640593E-2</v>
      </c>
      <c r="K390" s="10">
        <v>1</v>
      </c>
      <c r="L390" s="9">
        <f>K390/K395</f>
        <v>2.564102564102564E-2</v>
      </c>
      <c r="M390" s="10">
        <v>3</v>
      </c>
      <c r="N390" s="9">
        <f>M390/M395</f>
        <v>4.9180327868852458E-2</v>
      </c>
    </row>
    <row r="391" spans="1:14" ht="14">
      <c r="A391" s="7" t="s">
        <v>15</v>
      </c>
      <c r="B391" s="8" t="s">
        <v>65</v>
      </c>
      <c r="C391" s="3">
        <f t="shared" si="143"/>
        <v>35</v>
      </c>
      <c r="D391" s="9">
        <f>C391/C395</f>
        <v>1.7820773930753563E-2</v>
      </c>
      <c r="E391" s="10">
        <v>9</v>
      </c>
      <c r="F391" s="9">
        <f>E391/E395</f>
        <v>1.2430939226519336E-2</v>
      </c>
      <c r="G391" s="10">
        <v>0</v>
      </c>
      <c r="H391" s="9">
        <f>G391/G395</f>
        <v>0</v>
      </c>
      <c r="I391" s="10">
        <v>24</v>
      </c>
      <c r="J391" s="9">
        <f>I391/I395</f>
        <v>2.23463687150838E-2</v>
      </c>
      <c r="K391" s="10">
        <v>2</v>
      </c>
      <c r="L391" s="9">
        <f>K391/K395</f>
        <v>5.128205128205128E-2</v>
      </c>
      <c r="M391" s="10">
        <v>0</v>
      </c>
      <c r="N391" s="9">
        <f>M391/M395</f>
        <v>0</v>
      </c>
    </row>
    <row r="392" spans="1:14" ht="14">
      <c r="A392" s="7" t="s">
        <v>15</v>
      </c>
      <c r="B392" s="8" t="s">
        <v>67</v>
      </c>
      <c r="C392" s="3">
        <f t="shared" si="143"/>
        <v>162</v>
      </c>
      <c r="D392" s="9">
        <f>C392/C395</f>
        <v>8.2484725050916502E-2</v>
      </c>
      <c r="E392" s="10">
        <v>70</v>
      </c>
      <c r="F392" s="9">
        <f>E392/E395</f>
        <v>9.668508287292818E-2</v>
      </c>
      <c r="G392" s="10">
        <v>4</v>
      </c>
      <c r="H392" s="9">
        <f>G392/G395</f>
        <v>6.0606060606060608E-2</v>
      </c>
      <c r="I392" s="10">
        <v>84</v>
      </c>
      <c r="J392" s="9">
        <f>I392/I395</f>
        <v>7.8212290502793297E-2</v>
      </c>
      <c r="K392" s="10">
        <v>4</v>
      </c>
      <c r="L392" s="9">
        <f>K392/K395</f>
        <v>0.10256410256410256</v>
      </c>
      <c r="M392" s="10">
        <v>0</v>
      </c>
      <c r="N392" s="9">
        <f>M392/M395</f>
        <v>0</v>
      </c>
    </row>
    <row r="393" spans="1:14" ht="14">
      <c r="A393" s="7" t="s">
        <v>15</v>
      </c>
      <c r="B393" s="8" t="s">
        <v>69</v>
      </c>
      <c r="C393" s="3">
        <f t="shared" si="143"/>
        <v>172</v>
      </c>
      <c r="D393" s="9">
        <f>C393/C395</f>
        <v>8.7576374745417518E-2</v>
      </c>
      <c r="E393" s="10">
        <v>62</v>
      </c>
      <c r="F393" s="9">
        <f>E393/E395</f>
        <v>8.5635359116022103E-2</v>
      </c>
      <c r="G393" s="10">
        <v>6</v>
      </c>
      <c r="H393" s="9">
        <f>G393/G395</f>
        <v>9.0909090909090912E-2</v>
      </c>
      <c r="I393" s="10">
        <v>99</v>
      </c>
      <c r="J393" s="9">
        <f>I393/I395</f>
        <v>9.217877094972067E-2</v>
      </c>
      <c r="K393" s="10">
        <v>3</v>
      </c>
      <c r="L393" s="9">
        <f>K393/K395</f>
        <v>7.6923076923076927E-2</v>
      </c>
      <c r="M393" s="10">
        <v>2</v>
      </c>
      <c r="N393" s="9">
        <f>M393/M395</f>
        <v>3.2786885245901641E-2</v>
      </c>
    </row>
    <row r="394" spans="1:14" ht="14">
      <c r="A394" s="7" t="s">
        <v>15</v>
      </c>
      <c r="B394" s="11" t="s">
        <v>70</v>
      </c>
      <c r="C394" s="5">
        <f t="shared" si="143"/>
        <v>1274</v>
      </c>
      <c r="D394" s="12">
        <f>C394/C395</f>
        <v>0.64867617107942976</v>
      </c>
      <c r="E394" s="10">
        <v>444</v>
      </c>
      <c r="F394" s="9">
        <f>E394/E395</f>
        <v>0.61325966850828728</v>
      </c>
      <c r="G394" s="10">
        <v>52</v>
      </c>
      <c r="H394" s="9">
        <f>G394/G395</f>
        <v>0.78787878787878785</v>
      </c>
      <c r="I394" s="10">
        <v>704</v>
      </c>
      <c r="J394" s="9">
        <f>I394/I395</f>
        <v>0.65549348230912474</v>
      </c>
      <c r="K394" s="10">
        <v>22</v>
      </c>
      <c r="L394" s="9">
        <f>K394/K395</f>
        <v>0.5641025641025641</v>
      </c>
      <c r="M394" s="10">
        <v>52</v>
      </c>
      <c r="N394" s="9">
        <f>M394/M395</f>
        <v>0.85245901639344257</v>
      </c>
    </row>
    <row r="395" spans="1:14" ht="14">
      <c r="A395" s="7" t="s">
        <v>15</v>
      </c>
      <c r="B395" s="13" t="s">
        <v>73</v>
      </c>
      <c r="C395" s="10">
        <f t="shared" ref="C395" si="144">SUM(C389:C394)</f>
        <v>1964</v>
      </c>
      <c r="D395" s="9">
        <f>SUM(D389:D394)</f>
        <v>1</v>
      </c>
      <c r="E395" s="10">
        <f>SUM(E389:E394)</f>
        <v>724</v>
      </c>
      <c r="F395" s="9">
        <f t="shared" ref="F395:N395" si="145">SUM(F389:F394)</f>
        <v>1</v>
      </c>
      <c r="G395" s="10">
        <f t="shared" si="145"/>
        <v>66</v>
      </c>
      <c r="H395" s="9">
        <f t="shared" si="145"/>
        <v>1</v>
      </c>
      <c r="I395" s="10">
        <f t="shared" si="145"/>
        <v>1074</v>
      </c>
      <c r="J395" s="9">
        <f t="shared" si="145"/>
        <v>1</v>
      </c>
      <c r="K395" s="10">
        <f t="shared" si="145"/>
        <v>39</v>
      </c>
      <c r="L395" s="9">
        <f t="shared" si="145"/>
        <v>1</v>
      </c>
      <c r="M395" s="10">
        <f t="shared" si="145"/>
        <v>61</v>
      </c>
      <c r="N395" s="9">
        <f t="shared" si="145"/>
        <v>1</v>
      </c>
    </row>
    <row r="396" spans="1:14" ht="14">
      <c r="A396" s="7"/>
      <c r="B396" s="13"/>
      <c r="C396" s="10"/>
      <c r="D396" s="9"/>
      <c r="E396" s="10"/>
      <c r="F396" s="9"/>
      <c r="G396" s="10"/>
      <c r="H396" s="9"/>
      <c r="I396" s="10"/>
      <c r="J396" s="9"/>
      <c r="K396" s="10"/>
      <c r="L396" s="9"/>
      <c r="M396" s="10"/>
      <c r="N396" s="9"/>
    </row>
    <row r="397" spans="1:14" ht="14">
      <c r="A397" s="7" t="s">
        <v>16</v>
      </c>
      <c r="B397" s="8" t="s">
        <v>62</v>
      </c>
      <c r="C397" s="3">
        <f t="shared" ref="C397:C402" si="146">SUM(E397+G397+I397+K397+M397)</f>
        <v>142</v>
      </c>
      <c r="D397" s="9">
        <f>C397/C403</f>
        <v>0.11648892534864644</v>
      </c>
      <c r="E397" s="10">
        <v>100</v>
      </c>
      <c r="F397" s="9">
        <f>E397/E403</f>
        <v>0.13623978201634879</v>
      </c>
      <c r="G397" s="10">
        <v>3</v>
      </c>
      <c r="H397" s="9">
        <f>G397/G403</f>
        <v>6.25E-2</v>
      </c>
      <c r="I397" s="10">
        <v>31</v>
      </c>
      <c r="J397" s="9">
        <f>I397/I403</f>
        <v>8.6350974930362118E-2</v>
      </c>
      <c r="K397" s="10">
        <v>5</v>
      </c>
      <c r="L397" s="9">
        <f>K397/K403</f>
        <v>0.19230769230769232</v>
      </c>
      <c r="M397" s="10">
        <v>3</v>
      </c>
      <c r="N397" s="9">
        <f>M397/M403</f>
        <v>5.7692307692307696E-2</v>
      </c>
    </row>
    <row r="398" spans="1:14" ht="14">
      <c r="A398" s="7" t="s">
        <v>16</v>
      </c>
      <c r="B398" s="8" t="s">
        <v>64</v>
      </c>
      <c r="C398" s="3">
        <f t="shared" si="146"/>
        <v>143</v>
      </c>
      <c r="D398" s="9">
        <f>C398/C403</f>
        <v>0.1173092698933552</v>
      </c>
      <c r="E398" s="10">
        <v>78</v>
      </c>
      <c r="F398" s="9">
        <f>E398/E403</f>
        <v>0.10626702997275204</v>
      </c>
      <c r="G398" s="10">
        <v>2</v>
      </c>
      <c r="H398" s="9">
        <f>G398/G403</f>
        <v>4.1666666666666664E-2</v>
      </c>
      <c r="I398" s="10">
        <v>53</v>
      </c>
      <c r="J398" s="9">
        <f>I398/I403</f>
        <v>0.14763231197771587</v>
      </c>
      <c r="K398" s="10">
        <v>5</v>
      </c>
      <c r="L398" s="9">
        <f>K398/K403</f>
        <v>0.19230769230769232</v>
      </c>
      <c r="M398" s="10">
        <v>5</v>
      </c>
      <c r="N398" s="9">
        <f>M398/M403</f>
        <v>9.6153846153846159E-2</v>
      </c>
    </row>
    <row r="399" spans="1:14" ht="14">
      <c r="A399" s="7" t="s">
        <v>16</v>
      </c>
      <c r="B399" s="8" t="s">
        <v>65</v>
      </c>
      <c r="C399" s="3">
        <f t="shared" si="146"/>
        <v>71</v>
      </c>
      <c r="D399" s="9">
        <f>C399/C403</f>
        <v>5.8244462674323219E-2</v>
      </c>
      <c r="E399" s="10">
        <v>39</v>
      </c>
      <c r="F399" s="9">
        <f>E399/E403</f>
        <v>5.3133514986376022E-2</v>
      </c>
      <c r="G399" s="10">
        <v>6</v>
      </c>
      <c r="H399" s="9">
        <f>G399/G403</f>
        <v>0.125</v>
      </c>
      <c r="I399" s="10">
        <v>24</v>
      </c>
      <c r="J399" s="9">
        <f>I399/I403</f>
        <v>6.6852367688022288E-2</v>
      </c>
      <c r="K399" s="10">
        <v>0</v>
      </c>
      <c r="L399" s="9">
        <f>K399/K403</f>
        <v>0</v>
      </c>
      <c r="M399" s="10">
        <v>2</v>
      </c>
      <c r="N399" s="9">
        <f>M399/M403</f>
        <v>3.8461538461538464E-2</v>
      </c>
    </row>
    <row r="400" spans="1:14" ht="14">
      <c r="A400" s="7" t="s">
        <v>16</v>
      </c>
      <c r="B400" s="8" t="s">
        <v>67</v>
      </c>
      <c r="C400" s="3">
        <f t="shared" si="146"/>
        <v>45</v>
      </c>
      <c r="D400" s="9">
        <f>C400/C403</f>
        <v>3.6915504511894993E-2</v>
      </c>
      <c r="E400" s="10">
        <v>30</v>
      </c>
      <c r="F400" s="9">
        <f>E400/E403</f>
        <v>4.0871934604904632E-2</v>
      </c>
      <c r="G400" s="10">
        <v>4</v>
      </c>
      <c r="H400" s="9">
        <f>G400/G403</f>
        <v>8.3333333333333329E-2</v>
      </c>
      <c r="I400" s="10">
        <v>8</v>
      </c>
      <c r="J400" s="9">
        <f>I400/I403</f>
        <v>2.2284122562674095E-2</v>
      </c>
      <c r="K400" s="10">
        <v>1</v>
      </c>
      <c r="L400" s="9">
        <f>K400/K403</f>
        <v>3.8461538461538464E-2</v>
      </c>
      <c r="M400" s="10">
        <v>2</v>
      </c>
      <c r="N400" s="9">
        <f>M400/M403</f>
        <v>3.8461538461538464E-2</v>
      </c>
    </row>
    <row r="401" spans="1:14" ht="14">
      <c r="A401" s="7" t="s">
        <v>16</v>
      </c>
      <c r="B401" s="8" t="s">
        <v>69</v>
      </c>
      <c r="C401" s="3">
        <f t="shared" si="146"/>
        <v>106</v>
      </c>
      <c r="D401" s="9">
        <f>C401/C403</f>
        <v>8.6956521739130432E-2</v>
      </c>
      <c r="E401" s="10">
        <v>61</v>
      </c>
      <c r="F401" s="9">
        <f>E401/E403</f>
        <v>8.3106267029972758E-2</v>
      </c>
      <c r="G401" s="10">
        <v>3</v>
      </c>
      <c r="H401" s="9">
        <f>G401/G403</f>
        <v>6.25E-2</v>
      </c>
      <c r="I401" s="10">
        <v>34</v>
      </c>
      <c r="J401" s="9">
        <f>I401/I403</f>
        <v>9.4707520891364902E-2</v>
      </c>
      <c r="K401" s="10">
        <v>7</v>
      </c>
      <c r="L401" s="9">
        <f>K401/K403</f>
        <v>0.26923076923076922</v>
      </c>
      <c r="M401" s="10">
        <v>1</v>
      </c>
      <c r="N401" s="9">
        <f>M401/M403</f>
        <v>1.9230769230769232E-2</v>
      </c>
    </row>
    <row r="402" spans="1:14" ht="14">
      <c r="A402" s="7" t="s">
        <v>16</v>
      </c>
      <c r="B402" s="11" t="s">
        <v>70</v>
      </c>
      <c r="C402" s="5">
        <f t="shared" si="146"/>
        <v>712</v>
      </c>
      <c r="D402" s="12">
        <f>C402/C403</f>
        <v>0.58408531583264967</v>
      </c>
      <c r="E402" s="10">
        <v>426</v>
      </c>
      <c r="F402" s="9">
        <f>E402/E403</f>
        <v>0.5803814713896458</v>
      </c>
      <c r="G402" s="10">
        <v>30</v>
      </c>
      <c r="H402" s="9">
        <f>G402/G403</f>
        <v>0.625</v>
      </c>
      <c r="I402" s="10">
        <v>209</v>
      </c>
      <c r="J402" s="9">
        <f>I402/I403</f>
        <v>0.5821727019498607</v>
      </c>
      <c r="K402" s="10">
        <v>8</v>
      </c>
      <c r="L402" s="9">
        <f>K402/K403</f>
        <v>0.30769230769230771</v>
      </c>
      <c r="M402" s="10">
        <v>39</v>
      </c>
      <c r="N402" s="9">
        <f>M402/M403</f>
        <v>0.75</v>
      </c>
    </row>
    <row r="403" spans="1:14" ht="14">
      <c r="A403" s="7" t="s">
        <v>16</v>
      </c>
      <c r="B403" s="13" t="s">
        <v>73</v>
      </c>
      <c r="C403" s="10">
        <f t="shared" ref="C403" si="147">SUM(C397:C402)</f>
        <v>1219</v>
      </c>
      <c r="D403" s="9">
        <f>SUM(D397:D402)</f>
        <v>1</v>
      </c>
      <c r="E403" s="10">
        <f>SUM(E397:E402)</f>
        <v>734</v>
      </c>
      <c r="F403" s="9">
        <f t="shared" ref="F403:N403" si="148">SUM(F397:F402)</f>
        <v>1</v>
      </c>
      <c r="G403" s="10">
        <f t="shared" si="148"/>
        <v>48</v>
      </c>
      <c r="H403" s="9">
        <f t="shared" si="148"/>
        <v>1</v>
      </c>
      <c r="I403" s="10">
        <f t="shared" si="148"/>
        <v>359</v>
      </c>
      <c r="J403" s="9">
        <f t="shared" si="148"/>
        <v>1</v>
      </c>
      <c r="K403" s="10">
        <f t="shared" si="148"/>
        <v>26</v>
      </c>
      <c r="L403" s="9">
        <f t="shared" si="148"/>
        <v>1</v>
      </c>
      <c r="M403" s="10">
        <f t="shared" si="148"/>
        <v>52</v>
      </c>
      <c r="N403" s="9">
        <f t="shared" si="148"/>
        <v>1</v>
      </c>
    </row>
    <row r="404" spans="1:14" ht="14">
      <c r="A404" s="7"/>
      <c r="B404" s="13"/>
      <c r="C404" s="10"/>
      <c r="D404" s="9"/>
      <c r="E404" s="10"/>
      <c r="F404" s="9"/>
      <c r="G404" s="10"/>
      <c r="H404" s="9"/>
      <c r="I404" s="10"/>
      <c r="J404" s="9"/>
      <c r="K404" s="10"/>
      <c r="L404" s="9"/>
      <c r="M404" s="10"/>
      <c r="N404" s="9"/>
    </row>
    <row r="405" spans="1:14" ht="14">
      <c r="A405" s="7" t="s">
        <v>17</v>
      </c>
      <c r="B405" s="8" t="s">
        <v>62</v>
      </c>
      <c r="C405" s="3">
        <f t="shared" ref="C405:C410" si="149">SUM(E405+G405+I405+K405+M405)</f>
        <v>26</v>
      </c>
      <c r="D405" s="9">
        <f>C405/C411</f>
        <v>9.3862815884476536E-2</v>
      </c>
      <c r="E405" s="10">
        <v>15</v>
      </c>
      <c r="F405" s="9">
        <f>E405/E411</f>
        <v>0.15306122448979592</v>
      </c>
      <c r="G405" s="10">
        <v>2</v>
      </c>
      <c r="H405" s="9">
        <f>G405/G411</f>
        <v>3.0303030303030304E-2</v>
      </c>
      <c r="I405" s="10">
        <v>9</v>
      </c>
      <c r="J405" s="9">
        <f>I405/I411</f>
        <v>0.09</v>
      </c>
      <c r="K405" s="10">
        <v>0</v>
      </c>
      <c r="L405" s="9">
        <f>K405/K411</f>
        <v>0</v>
      </c>
      <c r="M405" s="10">
        <v>0</v>
      </c>
      <c r="N405" s="9">
        <f>M405/M411</f>
        <v>0</v>
      </c>
    </row>
    <row r="406" spans="1:14" ht="14">
      <c r="A406" s="7" t="s">
        <v>17</v>
      </c>
      <c r="B406" s="8" t="s">
        <v>64</v>
      </c>
      <c r="C406" s="3">
        <f t="shared" si="149"/>
        <v>25</v>
      </c>
      <c r="D406" s="9">
        <f>C406/C411</f>
        <v>9.0252707581227443E-2</v>
      </c>
      <c r="E406" s="10">
        <v>11</v>
      </c>
      <c r="F406" s="9">
        <f>E406/E411</f>
        <v>0.11224489795918367</v>
      </c>
      <c r="G406" s="10">
        <v>5</v>
      </c>
      <c r="H406" s="9">
        <f>G406/G411</f>
        <v>7.575757575757576E-2</v>
      </c>
      <c r="I406" s="10">
        <v>9</v>
      </c>
      <c r="J406" s="9">
        <f>I406/I411</f>
        <v>0.09</v>
      </c>
      <c r="K406" s="10">
        <v>0</v>
      </c>
      <c r="L406" s="9">
        <f>K406/K411</f>
        <v>0</v>
      </c>
      <c r="M406" s="10">
        <v>0</v>
      </c>
      <c r="N406" s="9">
        <f>M406/M411</f>
        <v>0</v>
      </c>
    </row>
    <row r="407" spans="1:14" ht="14">
      <c r="A407" s="7" t="s">
        <v>17</v>
      </c>
      <c r="B407" s="8" t="s">
        <v>65</v>
      </c>
      <c r="C407" s="3">
        <f t="shared" si="149"/>
        <v>24</v>
      </c>
      <c r="D407" s="9">
        <f>C407/C411</f>
        <v>8.6642599277978335E-2</v>
      </c>
      <c r="E407" s="10">
        <v>6</v>
      </c>
      <c r="F407" s="9">
        <f>E407/E411</f>
        <v>6.1224489795918366E-2</v>
      </c>
      <c r="G407" s="10">
        <v>6</v>
      </c>
      <c r="H407" s="9">
        <f>G407/G411</f>
        <v>9.0909090909090912E-2</v>
      </c>
      <c r="I407" s="10">
        <v>11</v>
      </c>
      <c r="J407" s="9">
        <f>I407/I411</f>
        <v>0.11</v>
      </c>
      <c r="K407" s="10">
        <v>1</v>
      </c>
      <c r="L407" s="9">
        <f>K407/K411</f>
        <v>0.16666666666666666</v>
      </c>
      <c r="M407" s="10">
        <v>0</v>
      </c>
      <c r="N407" s="9">
        <f>M407/M411</f>
        <v>0</v>
      </c>
    </row>
    <row r="408" spans="1:14" ht="14">
      <c r="A408" s="7" t="s">
        <v>17</v>
      </c>
      <c r="B408" s="8" t="s">
        <v>67</v>
      </c>
      <c r="C408" s="3">
        <f t="shared" si="149"/>
        <v>24</v>
      </c>
      <c r="D408" s="9">
        <f>C408/C411</f>
        <v>8.6642599277978335E-2</v>
      </c>
      <c r="E408" s="10">
        <v>8</v>
      </c>
      <c r="F408" s="9">
        <f>E408/E411</f>
        <v>8.1632653061224483E-2</v>
      </c>
      <c r="G408" s="10">
        <v>5</v>
      </c>
      <c r="H408" s="9">
        <f>G408/G411</f>
        <v>7.575757575757576E-2</v>
      </c>
      <c r="I408" s="10">
        <v>9</v>
      </c>
      <c r="J408" s="9">
        <f>I408/I411</f>
        <v>0.09</v>
      </c>
      <c r="K408" s="10">
        <v>2</v>
      </c>
      <c r="L408" s="9">
        <f>K408/K411</f>
        <v>0.33333333333333331</v>
      </c>
      <c r="M408" s="10">
        <v>0</v>
      </c>
      <c r="N408" s="9">
        <f>M408/M411</f>
        <v>0</v>
      </c>
    </row>
    <row r="409" spans="1:14" ht="14">
      <c r="A409" s="7" t="s">
        <v>17</v>
      </c>
      <c r="B409" s="8" t="s">
        <v>69</v>
      </c>
      <c r="C409" s="3">
        <f t="shared" si="149"/>
        <v>22</v>
      </c>
      <c r="D409" s="9">
        <f>C409/C411</f>
        <v>7.9422382671480149E-2</v>
      </c>
      <c r="E409" s="10">
        <v>6</v>
      </c>
      <c r="F409" s="9">
        <f>E409/E411</f>
        <v>6.1224489795918366E-2</v>
      </c>
      <c r="G409" s="10">
        <v>3</v>
      </c>
      <c r="H409" s="9">
        <f>G409/G411</f>
        <v>4.5454545454545456E-2</v>
      </c>
      <c r="I409" s="10">
        <v>10</v>
      </c>
      <c r="J409" s="9">
        <f>I409/I411</f>
        <v>0.1</v>
      </c>
      <c r="K409" s="10">
        <v>2</v>
      </c>
      <c r="L409" s="9">
        <f>K409/K411</f>
        <v>0.33333333333333331</v>
      </c>
      <c r="M409" s="10">
        <v>1</v>
      </c>
      <c r="N409" s="9">
        <f>M409/M411</f>
        <v>0.14285714285714285</v>
      </c>
    </row>
    <row r="410" spans="1:14" ht="14">
      <c r="A410" s="7" t="s">
        <v>17</v>
      </c>
      <c r="B410" s="11" t="s">
        <v>70</v>
      </c>
      <c r="C410" s="5">
        <f t="shared" si="149"/>
        <v>156</v>
      </c>
      <c r="D410" s="12">
        <f>C410/C411</f>
        <v>0.56317689530685922</v>
      </c>
      <c r="E410" s="10">
        <v>52</v>
      </c>
      <c r="F410" s="9">
        <f>E410/E411</f>
        <v>0.53061224489795922</v>
      </c>
      <c r="G410" s="10">
        <v>45</v>
      </c>
      <c r="H410" s="9">
        <f>G410/G411</f>
        <v>0.68181818181818177</v>
      </c>
      <c r="I410" s="10">
        <v>52</v>
      </c>
      <c r="J410" s="9">
        <f>I410/I411</f>
        <v>0.52</v>
      </c>
      <c r="K410" s="10">
        <v>1</v>
      </c>
      <c r="L410" s="9">
        <f>K410/K411</f>
        <v>0.16666666666666666</v>
      </c>
      <c r="M410" s="10">
        <v>6</v>
      </c>
      <c r="N410" s="9">
        <f>M410/M411</f>
        <v>0.8571428571428571</v>
      </c>
    </row>
    <row r="411" spans="1:14" ht="14">
      <c r="A411" s="7" t="s">
        <v>17</v>
      </c>
      <c r="B411" s="13" t="s">
        <v>73</v>
      </c>
      <c r="C411" s="10">
        <f t="shared" ref="C411" si="150">SUM(C405:C410)</f>
        <v>277</v>
      </c>
      <c r="D411" s="9">
        <f>SUM(D405:D410)</f>
        <v>1</v>
      </c>
      <c r="E411" s="10">
        <f>SUM(E405:E410)</f>
        <v>98</v>
      </c>
      <c r="F411" s="9">
        <f t="shared" ref="F411:N411" si="151">SUM(F405:F410)</f>
        <v>1</v>
      </c>
      <c r="G411" s="10">
        <f t="shared" si="151"/>
        <v>66</v>
      </c>
      <c r="H411" s="9">
        <f t="shared" si="151"/>
        <v>1</v>
      </c>
      <c r="I411" s="10">
        <f t="shared" si="151"/>
        <v>100</v>
      </c>
      <c r="J411" s="9">
        <f t="shared" si="151"/>
        <v>1</v>
      </c>
      <c r="K411" s="10">
        <f t="shared" si="151"/>
        <v>6</v>
      </c>
      <c r="L411" s="9">
        <f t="shared" si="151"/>
        <v>0.99999999999999989</v>
      </c>
      <c r="M411" s="10">
        <f t="shared" si="151"/>
        <v>7</v>
      </c>
      <c r="N411" s="9">
        <f t="shared" si="151"/>
        <v>1</v>
      </c>
    </row>
    <row r="412" spans="1:14" ht="14">
      <c r="A412" s="7"/>
      <c r="B412" s="13"/>
      <c r="C412" s="10"/>
      <c r="D412" s="9"/>
      <c r="E412" s="10"/>
      <c r="F412" s="9"/>
      <c r="G412" s="10"/>
      <c r="H412" s="9"/>
      <c r="I412" s="10"/>
      <c r="J412" s="9"/>
      <c r="K412" s="10"/>
      <c r="L412" s="9"/>
      <c r="M412" s="10"/>
      <c r="N412" s="9"/>
    </row>
    <row r="413" spans="1:14" ht="14">
      <c r="A413" s="7" t="s">
        <v>18</v>
      </c>
      <c r="B413" s="8" t="s">
        <v>62</v>
      </c>
      <c r="C413" s="3">
        <f t="shared" ref="C413:C418" si="152">SUM(E413+G413+I413+K413+M413)</f>
        <v>100</v>
      </c>
      <c r="D413" s="9">
        <f>C413/C419</f>
        <v>0.14409221902017291</v>
      </c>
      <c r="E413" s="10">
        <v>66</v>
      </c>
      <c r="F413" s="9">
        <f>E413/E419</f>
        <v>0.17647058823529413</v>
      </c>
      <c r="G413" s="10">
        <v>5</v>
      </c>
      <c r="H413" s="9">
        <f>G413/G419</f>
        <v>8.3333333333333329E-2</v>
      </c>
      <c r="I413" s="10">
        <v>17</v>
      </c>
      <c r="J413" s="9">
        <f>I413/I419</f>
        <v>0.1223021582733813</v>
      </c>
      <c r="K413" s="10">
        <v>3</v>
      </c>
      <c r="L413" s="9">
        <f>K413/K419</f>
        <v>7.8947368421052627E-2</v>
      </c>
      <c r="M413" s="10">
        <v>9</v>
      </c>
      <c r="N413" s="9">
        <f>M413/M419</f>
        <v>0.10843373493975904</v>
      </c>
    </row>
    <row r="414" spans="1:14" ht="14">
      <c r="A414" s="7" t="s">
        <v>18</v>
      </c>
      <c r="B414" s="8" t="s">
        <v>64</v>
      </c>
      <c r="C414" s="3">
        <f t="shared" si="152"/>
        <v>66</v>
      </c>
      <c r="D414" s="9">
        <f>C414/C419</f>
        <v>9.5100864553314124E-2</v>
      </c>
      <c r="E414" s="10">
        <v>35</v>
      </c>
      <c r="F414" s="9">
        <f>E414/E419</f>
        <v>9.3582887700534759E-2</v>
      </c>
      <c r="G414" s="10">
        <v>4</v>
      </c>
      <c r="H414" s="9">
        <f>G414/G419</f>
        <v>6.6666666666666666E-2</v>
      </c>
      <c r="I414" s="10">
        <v>17</v>
      </c>
      <c r="J414" s="9">
        <f>I414/I419</f>
        <v>0.1223021582733813</v>
      </c>
      <c r="K414" s="10">
        <v>4</v>
      </c>
      <c r="L414" s="9">
        <f>K414/K419</f>
        <v>0.10526315789473684</v>
      </c>
      <c r="M414" s="10">
        <v>6</v>
      </c>
      <c r="N414" s="9">
        <f>M414/M419</f>
        <v>7.2289156626506021E-2</v>
      </c>
    </row>
    <row r="415" spans="1:14" ht="14">
      <c r="A415" s="7" t="s">
        <v>18</v>
      </c>
      <c r="B415" s="8" t="s">
        <v>65</v>
      </c>
      <c r="C415" s="3">
        <f t="shared" si="152"/>
        <v>45</v>
      </c>
      <c r="D415" s="9">
        <f>C415/C419</f>
        <v>6.4841498559077809E-2</v>
      </c>
      <c r="E415" s="10">
        <v>27</v>
      </c>
      <c r="F415" s="9">
        <f>E415/E419</f>
        <v>7.2192513368983954E-2</v>
      </c>
      <c r="G415" s="10">
        <v>11</v>
      </c>
      <c r="H415" s="9">
        <f>G415/G419</f>
        <v>0.18333333333333332</v>
      </c>
      <c r="I415" s="10">
        <v>4</v>
      </c>
      <c r="J415" s="9">
        <f>I415/I419</f>
        <v>2.8776978417266189E-2</v>
      </c>
      <c r="K415" s="10">
        <v>0</v>
      </c>
      <c r="L415" s="9">
        <f>K415/K419</f>
        <v>0</v>
      </c>
      <c r="M415" s="10">
        <v>3</v>
      </c>
      <c r="N415" s="9">
        <f>M415/M419</f>
        <v>3.614457831325301E-2</v>
      </c>
    </row>
    <row r="416" spans="1:14" ht="14">
      <c r="A416" s="7" t="s">
        <v>18</v>
      </c>
      <c r="B416" s="8" t="s">
        <v>67</v>
      </c>
      <c r="C416" s="3">
        <f t="shared" si="152"/>
        <v>34</v>
      </c>
      <c r="D416" s="9">
        <f>C416/C419</f>
        <v>4.8991354466858789E-2</v>
      </c>
      <c r="E416" s="10">
        <v>18</v>
      </c>
      <c r="F416" s="9">
        <f>E416/E419</f>
        <v>4.8128342245989303E-2</v>
      </c>
      <c r="G416" s="10">
        <v>0</v>
      </c>
      <c r="H416" s="9">
        <f>G416/G419</f>
        <v>0</v>
      </c>
      <c r="I416" s="10">
        <v>8</v>
      </c>
      <c r="J416" s="9">
        <f>I416/I419</f>
        <v>5.7553956834532377E-2</v>
      </c>
      <c r="K416" s="10">
        <v>6</v>
      </c>
      <c r="L416" s="9">
        <f>K416/K419</f>
        <v>0.15789473684210525</v>
      </c>
      <c r="M416" s="10">
        <v>2</v>
      </c>
      <c r="N416" s="9">
        <f>M416/M419</f>
        <v>2.4096385542168676E-2</v>
      </c>
    </row>
    <row r="417" spans="1:14" ht="14">
      <c r="A417" s="7" t="s">
        <v>18</v>
      </c>
      <c r="B417" s="8" t="s">
        <v>69</v>
      </c>
      <c r="C417" s="3">
        <f t="shared" si="152"/>
        <v>65</v>
      </c>
      <c r="D417" s="9">
        <f>C417/C419</f>
        <v>9.3659942363112397E-2</v>
      </c>
      <c r="E417" s="10">
        <v>33</v>
      </c>
      <c r="F417" s="9">
        <f>E417/E419</f>
        <v>8.8235294117647065E-2</v>
      </c>
      <c r="G417" s="10">
        <v>3</v>
      </c>
      <c r="H417" s="9">
        <f>G417/G419</f>
        <v>0.05</v>
      </c>
      <c r="I417" s="10">
        <v>18</v>
      </c>
      <c r="J417" s="9">
        <f>I417/I419</f>
        <v>0.12949640287769784</v>
      </c>
      <c r="K417" s="10">
        <v>5</v>
      </c>
      <c r="L417" s="9">
        <f>K417/K419</f>
        <v>0.13157894736842105</v>
      </c>
      <c r="M417" s="10">
        <v>6</v>
      </c>
      <c r="N417" s="9">
        <f>M417/M419</f>
        <v>7.2289156626506021E-2</v>
      </c>
    </row>
    <row r="418" spans="1:14" ht="14">
      <c r="A418" s="7" t="s">
        <v>18</v>
      </c>
      <c r="B418" s="11" t="s">
        <v>70</v>
      </c>
      <c r="C418" s="5">
        <f t="shared" si="152"/>
        <v>384</v>
      </c>
      <c r="D418" s="12">
        <f>C418/C419</f>
        <v>0.55331412103746402</v>
      </c>
      <c r="E418" s="10">
        <v>195</v>
      </c>
      <c r="F418" s="9">
        <f>E418/E419</f>
        <v>0.52139037433155078</v>
      </c>
      <c r="G418" s="10">
        <v>37</v>
      </c>
      <c r="H418" s="9">
        <f>G418/G419</f>
        <v>0.6166666666666667</v>
      </c>
      <c r="I418" s="10">
        <v>75</v>
      </c>
      <c r="J418" s="9">
        <f>I418/I419</f>
        <v>0.53956834532374098</v>
      </c>
      <c r="K418" s="10">
        <v>20</v>
      </c>
      <c r="L418" s="9">
        <f>K418/K419</f>
        <v>0.52631578947368418</v>
      </c>
      <c r="M418" s="10">
        <v>57</v>
      </c>
      <c r="N418" s="9">
        <f>M418/M419</f>
        <v>0.68674698795180722</v>
      </c>
    </row>
    <row r="419" spans="1:14" ht="14">
      <c r="A419" s="7" t="s">
        <v>18</v>
      </c>
      <c r="B419" s="13" t="s">
        <v>73</v>
      </c>
      <c r="C419" s="10">
        <f t="shared" ref="C419" si="153">SUM(C413:C418)</f>
        <v>694</v>
      </c>
      <c r="D419" s="9">
        <f>SUM(D413:D418)</f>
        <v>1</v>
      </c>
      <c r="E419" s="10">
        <f>SUM(E413:E418)</f>
        <v>374</v>
      </c>
      <c r="F419" s="9">
        <f t="shared" ref="F419:N419" si="154">SUM(F413:F418)</f>
        <v>1</v>
      </c>
      <c r="G419" s="10">
        <f t="shared" si="154"/>
        <v>60</v>
      </c>
      <c r="H419" s="9">
        <f t="shared" si="154"/>
        <v>1</v>
      </c>
      <c r="I419" s="10">
        <f t="shared" si="154"/>
        <v>139</v>
      </c>
      <c r="J419" s="9">
        <f t="shared" si="154"/>
        <v>1</v>
      </c>
      <c r="K419" s="10">
        <f t="shared" si="154"/>
        <v>38</v>
      </c>
      <c r="L419" s="9">
        <f t="shared" si="154"/>
        <v>0.99999999999999989</v>
      </c>
      <c r="M419" s="10">
        <f t="shared" si="154"/>
        <v>83</v>
      </c>
      <c r="N419" s="9">
        <f t="shared" si="154"/>
        <v>1</v>
      </c>
    </row>
    <row r="420" spans="1:14" ht="14">
      <c r="A420" s="7"/>
      <c r="B420" s="13"/>
      <c r="C420" s="10"/>
      <c r="D420" s="9"/>
      <c r="E420" s="10"/>
      <c r="F420" s="9"/>
      <c r="G420" s="10"/>
      <c r="H420" s="9"/>
      <c r="I420" s="10"/>
      <c r="J420" s="9"/>
      <c r="K420" s="10"/>
      <c r="L420" s="9"/>
      <c r="M420" s="10"/>
      <c r="N420" s="9"/>
    </row>
    <row r="421" spans="1:14" ht="14">
      <c r="A421" s="7" t="s">
        <v>19</v>
      </c>
      <c r="B421" s="8" t="s">
        <v>62</v>
      </c>
      <c r="C421" s="3">
        <f t="shared" ref="C421:C426" si="155">SUM(E421+G421+I421+K421+M421)</f>
        <v>207</v>
      </c>
      <c r="D421" s="9">
        <f>C421/C427</f>
        <v>0.154132539091586</v>
      </c>
      <c r="E421" s="10">
        <v>167</v>
      </c>
      <c r="F421" s="9">
        <f>E421/E427</f>
        <v>0.20341047503045068</v>
      </c>
      <c r="G421" s="10">
        <v>10</v>
      </c>
      <c r="H421" s="9">
        <f>G421/G427</f>
        <v>0.1</v>
      </c>
      <c r="I421" s="10">
        <v>29</v>
      </c>
      <c r="J421" s="9">
        <f>I421/I427</f>
        <v>7.1960297766749379E-2</v>
      </c>
      <c r="K421" s="10">
        <v>0</v>
      </c>
      <c r="L421" s="9">
        <f>K421/K427</f>
        <v>0</v>
      </c>
      <c r="M421" s="10">
        <v>1</v>
      </c>
      <c r="N421" s="9">
        <f>M421/M427</f>
        <v>6.25E-2</v>
      </c>
    </row>
    <row r="422" spans="1:14" ht="14">
      <c r="A422" s="7" t="s">
        <v>19</v>
      </c>
      <c r="B422" s="8" t="s">
        <v>64</v>
      </c>
      <c r="C422" s="3">
        <f t="shared" si="155"/>
        <v>122</v>
      </c>
      <c r="D422" s="9">
        <f>C422/C427</f>
        <v>9.0841399851079668E-2</v>
      </c>
      <c r="E422" s="10">
        <v>71</v>
      </c>
      <c r="F422" s="9">
        <f>E422/E427</f>
        <v>8.6479902557856272E-2</v>
      </c>
      <c r="G422" s="10">
        <v>7</v>
      </c>
      <c r="H422" s="9">
        <f>G422/G427</f>
        <v>7.0000000000000007E-2</v>
      </c>
      <c r="I422" s="10">
        <v>41</v>
      </c>
      <c r="J422" s="9">
        <f>I422/I427</f>
        <v>0.10173697270471464</v>
      </c>
      <c r="K422" s="10">
        <v>1</v>
      </c>
      <c r="L422" s="9">
        <f>K422/K427</f>
        <v>0.33333333333333331</v>
      </c>
      <c r="M422" s="10">
        <v>2</v>
      </c>
      <c r="N422" s="9">
        <f>M422/M427</f>
        <v>0.125</v>
      </c>
    </row>
    <row r="423" spans="1:14" ht="14">
      <c r="A423" s="7" t="s">
        <v>19</v>
      </c>
      <c r="B423" s="8" t="s">
        <v>65</v>
      </c>
      <c r="C423" s="3">
        <f t="shared" si="155"/>
        <v>106</v>
      </c>
      <c r="D423" s="9">
        <f>C423/C427</f>
        <v>7.8927773641102011E-2</v>
      </c>
      <c r="E423" s="10">
        <v>52</v>
      </c>
      <c r="F423" s="9">
        <f>E423/E427</f>
        <v>6.3337393422655291E-2</v>
      </c>
      <c r="G423" s="10">
        <v>6</v>
      </c>
      <c r="H423" s="9">
        <f>G423/G427</f>
        <v>0.06</v>
      </c>
      <c r="I423" s="10">
        <v>47</v>
      </c>
      <c r="J423" s="9">
        <f>I423/I427</f>
        <v>0.11662531017369727</v>
      </c>
      <c r="K423" s="10">
        <v>0</v>
      </c>
      <c r="L423" s="9">
        <f>K423/K427</f>
        <v>0</v>
      </c>
      <c r="M423" s="10">
        <v>1</v>
      </c>
      <c r="N423" s="9">
        <f>M423/M427</f>
        <v>6.25E-2</v>
      </c>
    </row>
    <row r="424" spans="1:14" ht="14">
      <c r="A424" s="7" t="s">
        <v>19</v>
      </c>
      <c r="B424" s="8" t="s">
        <v>67</v>
      </c>
      <c r="C424" s="3">
        <f t="shared" si="155"/>
        <v>66</v>
      </c>
      <c r="D424" s="9">
        <f>C424/C427</f>
        <v>4.9143708116157855E-2</v>
      </c>
      <c r="E424" s="10">
        <v>45</v>
      </c>
      <c r="F424" s="9">
        <f>E424/E427</f>
        <v>5.4811205846528627E-2</v>
      </c>
      <c r="G424" s="10">
        <v>3</v>
      </c>
      <c r="H424" s="9">
        <f>G424/G427</f>
        <v>0.03</v>
      </c>
      <c r="I424" s="10">
        <v>17</v>
      </c>
      <c r="J424" s="9">
        <f>I424/I427</f>
        <v>4.2183622828784122E-2</v>
      </c>
      <c r="K424" s="10">
        <v>0</v>
      </c>
      <c r="L424" s="9">
        <f>K424/K427</f>
        <v>0</v>
      </c>
      <c r="M424" s="10">
        <v>1</v>
      </c>
      <c r="N424" s="9">
        <f>M424/M427</f>
        <v>6.25E-2</v>
      </c>
    </row>
    <row r="425" spans="1:14" ht="14">
      <c r="A425" s="7" t="s">
        <v>19</v>
      </c>
      <c r="B425" s="8" t="s">
        <v>69</v>
      </c>
      <c r="C425" s="3">
        <f t="shared" si="155"/>
        <v>62</v>
      </c>
      <c r="D425" s="9">
        <f>C425/C427</f>
        <v>4.6165301563663441E-2</v>
      </c>
      <c r="E425" s="10">
        <v>37</v>
      </c>
      <c r="F425" s="9">
        <f>E425/E427</f>
        <v>4.5066991473812421E-2</v>
      </c>
      <c r="G425" s="10">
        <v>1</v>
      </c>
      <c r="H425" s="9">
        <f>G425/G427</f>
        <v>0.01</v>
      </c>
      <c r="I425" s="10">
        <v>23</v>
      </c>
      <c r="J425" s="9">
        <f>I425/I427</f>
        <v>5.7071960297766747E-2</v>
      </c>
      <c r="K425" s="10">
        <v>0</v>
      </c>
      <c r="L425" s="9">
        <f>K425/K427</f>
        <v>0</v>
      </c>
      <c r="M425" s="10">
        <v>1</v>
      </c>
      <c r="N425" s="9">
        <f>M425/M427</f>
        <v>6.25E-2</v>
      </c>
    </row>
    <row r="426" spans="1:14" ht="14">
      <c r="A426" s="7" t="s">
        <v>19</v>
      </c>
      <c r="B426" s="11" t="s">
        <v>70</v>
      </c>
      <c r="C426" s="5">
        <f t="shared" si="155"/>
        <v>780</v>
      </c>
      <c r="D426" s="12">
        <f>C426/C427</f>
        <v>0.58078927773641098</v>
      </c>
      <c r="E426" s="10">
        <v>449</v>
      </c>
      <c r="F426" s="9">
        <f>E426/E427</f>
        <v>0.54689403166869666</v>
      </c>
      <c r="G426" s="10">
        <v>73</v>
      </c>
      <c r="H426" s="9">
        <f>G426/G427</f>
        <v>0.73</v>
      </c>
      <c r="I426" s="10">
        <v>246</v>
      </c>
      <c r="J426" s="9">
        <f>I426/I427</f>
        <v>0.61042183622828783</v>
      </c>
      <c r="K426" s="10">
        <v>2</v>
      </c>
      <c r="L426" s="9">
        <f>K426/K427</f>
        <v>0.66666666666666663</v>
      </c>
      <c r="M426" s="10">
        <v>10</v>
      </c>
      <c r="N426" s="9">
        <f>M426/M427</f>
        <v>0.625</v>
      </c>
    </row>
    <row r="427" spans="1:14" ht="14">
      <c r="A427" s="7" t="s">
        <v>19</v>
      </c>
      <c r="B427" s="8" t="s">
        <v>71</v>
      </c>
      <c r="C427" s="10">
        <f t="shared" ref="C427" si="156">SUM(C421:C426)</f>
        <v>1343</v>
      </c>
      <c r="D427" s="9">
        <f>SUM(D421:D426)</f>
        <v>1</v>
      </c>
      <c r="E427" s="10">
        <f>SUM(E421:E426)</f>
        <v>821</v>
      </c>
      <c r="F427" s="9">
        <f t="shared" ref="F427:N427" si="157">SUM(F421:F426)</f>
        <v>1</v>
      </c>
      <c r="G427" s="10">
        <f t="shared" si="157"/>
        <v>100</v>
      </c>
      <c r="H427" s="9">
        <f t="shared" si="157"/>
        <v>1</v>
      </c>
      <c r="I427" s="10">
        <f t="shared" si="157"/>
        <v>403</v>
      </c>
      <c r="J427" s="9">
        <f t="shared" si="157"/>
        <v>1</v>
      </c>
      <c r="K427" s="10">
        <f t="shared" si="157"/>
        <v>3</v>
      </c>
      <c r="L427" s="9">
        <f t="shared" si="157"/>
        <v>1</v>
      </c>
      <c r="M427" s="10">
        <f t="shared" si="157"/>
        <v>16</v>
      </c>
      <c r="N427" s="9">
        <f t="shared" si="157"/>
        <v>1</v>
      </c>
    </row>
    <row r="428" spans="1:14" ht="14">
      <c r="A428" s="7"/>
      <c r="B428" s="8"/>
      <c r="C428" s="10"/>
      <c r="D428" s="9"/>
      <c r="E428" s="10"/>
      <c r="F428" s="9"/>
      <c r="G428" s="10"/>
      <c r="H428" s="9"/>
      <c r="I428" s="10"/>
      <c r="J428" s="9"/>
      <c r="K428" s="10"/>
      <c r="L428" s="9"/>
      <c r="M428" s="10"/>
      <c r="N428" s="9"/>
    </row>
    <row r="429" spans="1:14" ht="14">
      <c r="A429" s="7" t="s">
        <v>20</v>
      </c>
      <c r="B429" s="8" t="s">
        <v>62</v>
      </c>
      <c r="C429" s="3">
        <f t="shared" ref="C429:C434" si="158">SUM(E429+G429+I429+K429+M429)</f>
        <v>118</v>
      </c>
      <c r="D429" s="9">
        <f>C429/C435</f>
        <v>8.1099656357388319E-2</v>
      </c>
      <c r="E429" s="10">
        <v>4</v>
      </c>
      <c r="F429" s="9">
        <f>E429/E435</f>
        <v>0.12903225806451613</v>
      </c>
      <c r="G429" s="10">
        <v>0</v>
      </c>
      <c r="H429" s="9">
        <f>G429/G435</f>
        <v>0</v>
      </c>
      <c r="I429" s="10">
        <v>109</v>
      </c>
      <c r="J429" s="9">
        <f>I429/I435</f>
        <v>7.8871201157742404E-2</v>
      </c>
      <c r="K429" s="10">
        <v>0</v>
      </c>
      <c r="L429" s="9">
        <f>K429/K435</f>
        <v>0</v>
      </c>
      <c r="M429" s="10">
        <v>5</v>
      </c>
      <c r="N429" s="9">
        <f>M429/M435</f>
        <v>0.13513513513513514</v>
      </c>
    </row>
    <row r="430" spans="1:14" ht="14">
      <c r="A430" s="7" t="s">
        <v>20</v>
      </c>
      <c r="B430" s="8" t="s">
        <v>64</v>
      </c>
      <c r="C430" s="3">
        <f t="shared" si="158"/>
        <v>195</v>
      </c>
      <c r="D430" s="9">
        <f>C430/C435</f>
        <v>0.13402061855670103</v>
      </c>
      <c r="E430" s="10">
        <v>1</v>
      </c>
      <c r="F430" s="9">
        <f>E430/E435</f>
        <v>3.2258064516129031E-2</v>
      </c>
      <c r="G430" s="10">
        <v>0</v>
      </c>
      <c r="H430" s="9">
        <f>G430/G435</f>
        <v>0</v>
      </c>
      <c r="I430" s="10">
        <v>182</v>
      </c>
      <c r="J430" s="9">
        <f>I430/I435</f>
        <v>0.13169319826338641</v>
      </c>
      <c r="K430" s="10">
        <v>0</v>
      </c>
      <c r="L430" s="9">
        <f>K430/K435</f>
        <v>0</v>
      </c>
      <c r="M430" s="10">
        <v>12</v>
      </c>
      <c r="N430" s="9">
        <f>M430/M435</f>
        <v>0.32432432432432434</v>
      </c>
    </row>
    <row r="431" spans="1:14" ht="14">
      <c r="A431" s="7" t="s">
        <v>20</v>
      </c>
      <c r="B431" s="8" t="s">
        <v>65</v>
      </c>
      <c r="C431" s="3">
        <f t="shared" si="158"/>
        <v>95</v>
      </c>
      <c r="D431" s="9">
        <f>C431/C435</f>
        <v>6.5292096219931275E-2</v>
      </c>
      <c r="E431" s="10">
        <v>1</v>
      </c>
      <c r="F431" s="9">
        <f>E431/E435</f>
        <v>3.2258064516129031E-2</v>
      </c>
      <c r="G431" s="10">
        <v>0</v>
      </c>
      <c r="H431" s="9">
        <f>G431/G435</f>
        <v>0</v>
      </c>
      <c r="I431" s="10">
        <v>91</v>
      </c>
      <c r="J431" s="9">
        <f>I431/I435</f>
        <v>6.5846599131693204E-2</v>
      </c>
      <c r="K431" s="10">
        <v>1</v>
      </c>
      <c r="L431" s="9">
        <f>K431/K435</f>
        <v>0.33333333333333331</v>
      </c>
      <c r="M431" s="10">
        <v>2</v>
      </c>
      <c r="N431" s="9">
        <f>M431/M435</f>
        <v>5.4054054054054057E-2</v>
      </c>
    </row>
    <row r="432" spans="1:14" ht="14">
      <c r="A432" s="7" t="s">
        <v>20</v>
      </c>
      <c r="B432" s="8" t="s">
        <v>67</v>
      </c>
      <c r="C432" s="3">
        <f t="shared" si="158"/>
        <v>58</v>
      </c>
      <c r="D432" s="9">
        <f>C432/C435</f>
        <v>3.9862542955326458E-2</v>
      </c>
      <c r="E432" s="10">
        <v>2</v>
      </c>
      <c r="F432" s="9">
        <f>E432/E435</f>
        <v>6.4516129032258063E-2</v>
      </c>
      <c r="G432" s="10">
        <v>0</v>
      </c>
      <c r="H432" s="9">
        <f>G432/G435</f>
        <v>0</v>
      </c>
      <c r="I432" s="10">
        <v>53</v>
      </c>
      <c r="J432" s="9">
        <f>I432/I435</f>
        <v>3.8350217076700437E-2</v>
      </c>
      <c r="K432" s="10">
        <v>1</v>
      </c>
      <c r="L432" s="9">
        <f>K432/K435</f>
        <v>0.33333333333333331</v>
      </c>
      <c r="M432" s="10">
        <v>2</v>
      </c>
      <c r="N432" s="9">
        <f>M432/M435</f>
        <v>5.4054054054054057E-2</v>
      </c>
    </row>
    <row r="433" spans="1:14" ht="14">
      <c r="A433" s="7" t="s">
        <v>20</v>
      </c>
      <c r="B433" s="8" t="s">
        <v>69</v>
      </c>
      <c r="C433" s="3">
        <f t="shared" si="158"/>
        <v>110</v>
      </c>
      <c r="D433" s="9">
        <f>C433/C435</f>
        <v>7.560137457044673E-2</v>
      </c>
      <c r="E433" s="10">
        <v>3</v>
      </c>
      <c r="F433" s="9">
        <f>E433/E435</f>
        <v>9.6774193548387094E-2</v>
      </c>
      <c r="G433" s="10">
        <v>0</v>
      </c>
      <c r="H433" s="9">
        <f>G433/G435</f>
        <v>0</v>
      </c>
      <c r="I433" s="10">
        <v>107</v>
      </c>
      <c r="J433" s="9">
        <f>I433/I435</f>
        <v>7.7424023154848046E-2</v>
      </c>
      <c r="K433" s="10">
        <v>0</v>
      </c>
      <c r="L433" s="9">
        <f>K433/K435</f>
        <v>0</v>
      </c>
      <c r="M433" s="10">
        <v>0</v>
      </c>
      <c r="N433" s="9">
        <f>M433/M435</f>
        <v>0</v>
      </c>
    </row>
    <row r="434" spans="1:14" ht="14">
      <c r="A434" s="7" t="s">
        <v>20</v>
      </c>
      <c r="B434" s="11" t="s">
        <v>70</v>
      </c>
      <c r="C434" s="5">
        <f t="shared" si="158"/>
        <v>879</v>
      </c>
      <c r="D434" s="12">
        <f>C434/C435</f>
        <v>0.60412371134020615</v>
      </c>
      <c r="E434" s="10">
        <v>20</v>
      </c>
      <c r="F434" s="9">
        <f>E434/E435</f>
        <v>0.64516129032258063</v>
      </c>
      <c r="G434" s="10">
        <v>2</v>
      </c>
      <c r="H434" s="9">
        <f>G434/G435</f>
        <v>1</v>
      </c>
      <c r="I434" s="10">
        <v>840</v>
      </c>
      <c r="J434" s="9">
        <f>I434/I435</f>
        <v>0.6078147612156295</v>
      </c>
      <c r="K434" s="10">
        <v>1</v>
      </c>
      <c r="L434" s="9">
        <f>K434/K435</f>
        <v>0.33333333333333331</v>
      </c>
      <c r="M434" s="10">
        <v>16</v>
      </c>
      <c r="N434" s="9">
        <f>M434/M435</f>
        <v>0.43243243243243246</v>
      </c>
    </row>
    <row r="435" spans="1:14" ht="14">
      <c r="A435" s="7" t="s">
        <v>20</v>
      </c>
      <c r="B435" s="8" t="s">
        <v>71</v>
      </c>
      <c r="C435" s="10">
        <f t="shared" ref="C435" si="159">SUM(C429:C434)</f>
        <v>1455</v>
      </c>
      <c r="D435" s="9">
        <f>SUM(D429:D434)</f>
        <v>1</v>
      </c>
      <c r="E435" s="10">
        <f>SUM(E429:E434)</f>
        <v>31</v>
      </c>
      <c r="F435" s="9">
        <f t="shared" ref="F435:N435" si="160">SUM(F429:F434)</f>
        <v>1</v>
      </c>
      <c r="G435" s="10">
        <f t="shared" si="160"/>
        <v>2</v>
      </c>
      <c r="H435" s="9">
        <f t="shared" si="160"/>
        <v>1</v>
      </c>
      <c r="I435" s="10">
        <f t="shared" si="160"/>
        <v>1382</v>
      </c>
      <c r="J435" s="9">
        <f t="shared" si="160"/>
        <v>1</v>
      </c>
      <c r="K435" s="10">
        <f t="shared" si="160"/>
        <v>3</v>
      </c>
      <c r="L435" s="9">
        <f t="shared" si="160"/>
        <v>1</v>
      </c>
      <c r="M435" s="10">
        <f t="shared" si="160"/>
        <v>37</v>
      </c>
      <c r="N435" s="9">
        <f t="shared" si="160"/>
        <v>1</v>
      </c>
    </row>
    <row r="436" spans="1:14" ht="14">
      <c r="A436" s="7"/>
      <c r="B436" s="8"/>
      <c r="C436" s="10"/>
      <c r="D436" s="9"/>
      <c r="E436" s="10"/>
      <c r="F436" s="9"/>
      <c r="G436" s="10"/>
      <c r="H436" s="9"/>
      <c r="I436" s="10"/>
      <c r="J436" s="9"/>
      <c r="K436" s="10"/>
      <c r="L436" s="9"/>
      <c r="M436" s="10"/>
      <c r="N436" s="9"/>
    </row>
    <row r="437" spans="1:14" ht="14">
      <c r="A437" s="7" t="s">
        <v>21</v>
      </c>
      <c r="B437" s="8" t="s">
        <v>62</v>
      </c>
      <c r="C437" s="3">
        <f t="shared" ref="C437:C442" si="161">SUM(E437+G437+I437+K437+M437)</f>
        <v>0</v>
      </c>
      <c r="D437" s="9">
        <f>C437/C443</f>
        <v>0</v>
      </c>
      <c r="E437" s="10">
        <v>0</v>
      </c>
      <c r="F437" s="9">
        <f>E437/E443</f>
        <v>0</v>
      </c>
      <c r="G437" s="10">
        <v>0</v>
      </c>
      <c r="H437" s="9">
        <f>G437/G443</f>
        <v>0</v>
      </c>
      <c r="I437" s="10">
        <v>0</v>
      </c>
      <c r="J437" s="9">
        <f>I437/I443</f>
        <v>0</v>
      </c>
      <c r="K437" s="10">
        <v>0</v>
      </c>
      <c r="L437" s="9" t="s">
        <v>63</v>
      </c>
      <c r="M437" s="10">
        <v>0</v>
      </c>
      <c r="N437" s="9" t="s">
        <v>63</v>
      </c>
    </row>
    <row r="438" spans="1:14" ht="14">
      <c r="A438" s="7" t="s">
        <v>21</v>
      </c>
      <c r="B438" s="8" t="s">
        <v>64</v>
      </c>
      <c r="C438" s="3">
        <f t="shared" si="161"/>
        <v>0</v>
      </c>
      <c r="D438" s="9">
        <f>C438/C443</f>
        <v>0</v>
      </c>
      <c r="E438" s="10">
        <v>0</v>
      </c>
      <c r="F438" s="9">
        <f>E438/E443</f>
        <v>0</v>
      </c>
      <c r="G438" s="10">
        <v>0</v>
      </c>
      <c r="H438" s="9">
        <f>G438/G443</f>
        <v>0</v>
      </c>
      <c r="I438" s="10">
        <v>0</v>
      </c>
      <c r="J438" s="9">
        <f>I438/I443</f>
        <v>0</v>
      </c>
      <c r="K438" s="10">
        <v>0</v>
      </c>
      <c r="L438" s="9" t="s">
        <v>63</v>
      </c>
      <c r="M438" s="10">
        <v>0</v>
      </c>
      <c r="N438" s="9" t="s">
        <v>63</v>
      </c>
    </row>
    <row r="439" spans="1:14" ht="14">
      <c r="A439" s="7" t="s">
        <v>21</v>
      </c>
      <c r="B439" s="8" t="s">
        <v>65</v>
      </c>
      <c r="C439" s="3">
        <f t="shared" si="161"/>
        <v>9</v>
      </c>
      <c r="D439" s="9">
        <f>C439/C443</f>
        <v>0.28125</v>
      </c>
      <c r="E439" s="10">
        <v>3</v>
      </c>
      <c r="F439" s="9">
        <f>E439/E443</f>
        <v>0.23076923076923078</v>
      </c>
      <c r="G439" s="10">
        <v>3</v>
      </c>
      <c r="H439" s="9">
        <f>G439/G443</f>
        <v>0.25</v>
      </c>
      <c r="I439" s="10">
        <v>3</v>
      </c>
      <c r="J439" s="9">
        <f>I439/I443</f>
        <v>0.42857142857142855</v>
      </c>
      <c r="K439" s="10">
        <v>0</v>
      </c>
      <c r="L439" s="9" t="s">
        <v>63</v>
      </c>
      <c r="M439" s="10">
        <v>0</v>
      </c>
      <c r="N439" s="9" t="s">
        <v>63</v>
      </c>
    </row>
    <row r="440" spans="1:14" ht="14">
      <c r="A440" s="7" t="s">
        <v>21</v>
      </c>
      <c r="B440" s="8" t="s">
        <v>67</v>
      </c>
      <c r="C440" s="3">
        <f t="shared" si="161"/>
        <v>0</v>
      </c>
      <c r="D440" s="9">
        <f>C440/C443</f>
        <v>0</v>
      </c>
      <c r="E440" s="10">
        <v>0</v>
      </c>
      <c r="F440" s="9">
        <f>E440/E443</f>
        <v>0</v>
      </c>
      <c r="G440" s="10">
        <v>0</v>
      </c>
      <c r="H440" s="9">
        <f>G440/G443</f>
        <v>0</v>
      </c>
      <c r="I440" s="10">
        <v>0</v>
      </c>
      <c r="J440" s="9">
        <f>I440/I443</f>
        <v>0</v>
      </c>
      <c r="K440" s="10">
        <v>0</v>
      </c>
      <c r="L440" s="9" t="s">
        <v>63</v>
      </c>
      <c r="M440" s="10">
        <v>0</v>
      </c>
      <c r="N440" s="9" t="s">
        <v>63</v>
      </c>
    </row>
    <row r="441" spans="1:14" ht="14">
      <c r="A441" s="7" t="s">
        <v>21</v>
      </c>
      <c r="B441" s="8" t="s">
        <v>69</v>
      </c>
      <c r="C441" s="3">
        <f t="shared" si="161"/>
        <v>0</v>
      </c>
      <c r="D441" s="9">
        <f>C441/C443</f>
        <v>0</v>
      </c>
      <c r="E441" s="10">
        <v>0</v>
      </c>
      <c r="F441" s="9">
        <f>E441/E443</f>
        <v>0</v>
      </c>
      <c r="G441" s="10">
        <v>0</v>
      </c>
      <c r="H441" s="9">
        <f>G441/G443</f>
        <v>0</v>
      </c>
      <c r="I441" s="10">
        <v>0</v>
      </c>
      <c r="J441" s="9">
        <f>I441/I443</f>
        <v>0</v>
      </c>
      <c r="K441" s="10">
        <v>0</v>
      </c>
      <c r="L441" s="9" t="s">
        <v>63</v>
      </c>
      <c r="M441" s="10">
        <v>0</v>
      </c>
      <c r="N441" s="9" t="s">
        <v>63</v>
      </c>
    </row>
    <row r="442" spans="1:14" ht="14">
      <c r="A442" s="7" t="s">
        <v>21</v>
      </c>
      <c r="B442" s="11" t="s">
        <v>70</v>
      </c>
      <c r="C442" s="5">
        <f t="shared" si="161"/>
        <v>23</v>
      </c>
      <c r="D442" s="12">
        <f>C442/C443</f>
        <v>0.71875</v>
      </c>
      <c r="E442" s="10">
        <v>10</v>
      </c>
      <c r="F442" s="9">
        <f>E442/E443</f>
        <v>0.76923076923076927</v>
      </c>
      <c r="G442" s="10">
        <v>9</v>
      </c>
      <c r="H442" s="9">
        <f>G442/G443</f>
        <v>0.75</v>
      </c>
      <c r="I442" s="10">
        <v>4</v>
      </c>
      <c r="J442" s="9">
        <f>I442/I443</f>
        <v>0.5714285714285714</v>
      </c>
      <c r="K442" s="10">
        <v>0</v>
      </c>
      <c r="L442" s="9" t="s">
        <v>63</v>
      </c>
      <c r="M442" s="10">
        <v>0</v>
      </c>
      <c r="N442" s="9" t="s">
        <v>63</v>
      </c>
    </row>
    <row r="443" spans="1:14" ht="14">
      <c r="A443" s="7" t="s">
        <v>21</v>
      </c>
      <c r="B443" s="8" t="s">
        <v>71</v>
      </c>
      <c r="C443" s="10">
        <f t="shared" ref="C443" si="162">SUM(C437:C442)</f>
        <v>32</v>
      </c>
      <c r="D443" s="9">
        <f>SUM(D437:D442)</f>
        <v>1</v>
      </c>
      <c r="E443" s="10">
        <f>SUM(E437:E442)</f>
        <v>13</v>
      </c>
      <c r="F443" s="9">
        <f t="shared" ref="F443:K443" si="163">SUM(F437:F442)</f>
        <v>1</v>
      </c>
      <c r="G443" s="10">
        <f t="shared" si="163"/>
        <v>12</v>
      </c>
      <c r="H443" s="9">
        <f t="shared" si="163"/>
        <v>1</v>
      </c>
      <c r="I443" s="10">
        <f t="shared" si="163"/>
        <v>7</v>
      </c>
      <c r="J443" s="9">
        <f t="shared" si="163"/>
        <v>1</v>
      </c>
      <c r="K443" s="10">
        <f t="shared" si="163"/>
        <v>0</v>
      </c>
      <c r="L443" s="9" t="s">
        <v>63</v>
      </c>
      <c r="M443" s="10">
        <f t="shared" ref="M443" si="164">SUM(M437:M442)</f>
        <v>0</v>
      </c>
      <c r="N443" s="9" t="s">
        <v>63</v>
      </c>
    </row>
    <row r="444" spans="1:14" ht="14">
      <c r="A444" s="7"/>
      <c r="B444" s="8"/>
      <c r="C444" s="10"/>
      <c r="D444" s="9"/>
      <c r="E444" s="10"/>
      <c r="F444" s="9"/>
      <c r="G444" s="10"/>
      <c r="H444" s="9"/>
      <c r="I444" s="10"/>
      <c r="J444" s="9"/>
      <c r="K444" s="10"/>
      <c r="L444" s="9"/>
      <c r="M444" s="10"/>
      <c r="N444" s="9"/>
    </row>
    <row r="445" spans="1:14" ht="14">
      <c r="A445" s="7" t="s">
        <v>22</v>
      </c>
      <c r="B445" s="8" t="s">
        <v>62</v>
      </c>
      <c r="C445" s="3">
        <f t="shared" ref="C445:C450" si="165">SUM(E445+G445+I445+K445+M445)</f>
        <v>53</v>
      </c>
      <c r="D445" s="9">
        <f>C445/C451</f>
        <v>0.10950413223140495</v>
      </c>
      <c r="E445" s="10">
        <v>10</v>
      </c>
      <c r="F445" s="9">
        <f>E445/E451</f>
        <v>0.14705882352941177</v>
      </c>
      <c r="G445" s="10">
        <v>0</v>
      </c>
      <c r="H445" s="9">
        <f>G445/G451</f>
        <v>0</v>
      </c>
      <c r="I445" s="10">
        <v>41</v>
      </c>
      <c r="J445" s="9">
        <f>I445/I451</f>
        <v>0.10432569974554708</v>
      </c>
      <c r="K445" s="10">
        <v>1</v>
      </c>
      <c r="L445" s="9">
        <f>K445/K451</f>
        <v>0.5</v>
      </c>
      <c r="M445" s="10">
        <v>1</v>
      </c>
      <c r="N445" s="9">
        <f>M445/M451</f>
        <v>5.2631578947368418E-2</v>
      </c>
    </row>
    <row r="446" spans="1:14" ht="14">
      <c r="A446" s="7" t="s">
        <v>22</v>
      </c>
      <c r="B446" s="8" t="s">
        <v>64</v>
      </c>
      <c r="C446" s="3">
        <f t="shared" si="165"/>
        <v>72</v>
      </c>
      <c r="D446" s="9">
        <f>C446/C451</f>
        <v>0.1487603305785124</v>
      </c>
      <c r="E446" s="10">
        <v>9</v>
      </c>
      <c r="F446" s="9">
        <f>E446/E451</f>
        <v>0.13235294117647059</v>
      </c>
      <c r="G446" s="10">
        <v>0</v>
      </c>
      <c r="H446" s="9">
        <f>G446/G451</f>
        <v>0</v>
      </c>
      <c r="I446" s="10">
        <v>60</v>
      </c>
      <c r="J446" s="9">
        <f>I446/I451</f>
        <v>0.15267175572519084</v>
      </c>
      <c r="K446" s="10">
        <v>0</v>
      </c>
      <c r="L446" s="9">
        <f>K446/K451</f>
        <v>0</v>
      </c>
      <c r="M446" s="10">
        <v>3</v>
      </c>
      <c r="N446" s="9">
        <f>M446/M451</f>
        <v>0.15789473684210525</v>
      </c>
    </row>
    <row r="447" spans="1:14" ht="14">
      <c r="A447" s="7" t="s">
        <v>22</v>
      </c>
      <c r="B447" s="8" t="s">
        <v>65</v>
      </c>
      <c r="C447" s="3">
        <f t="shared" si="165"/>
        <v>31</v>
      </c>
      <c r="D447" s="9">
        <f>C447/C451</f>
        <v>6.4049586776859499E-2</v>
      </c>
      <c r="E447" s="10">
        <v>3</v>
      </c>
      <c r="F447" s="9">
        <f>E447/E451</f>
        <v>4.4117647058823532E-2</v>
      </c>
      <c r="G447" s="10">
        <v>0</v>
      </c>
      <c r="H447" s="9">
        <f>G447/G451</f>
        <v>0</v>
      </c>
      <c r="I447" s="10">
        <v>27</v>
      </c>
      <c r="J447" s="9">
        <f>I447/I451</f>
        <v>6.8702290076335881E-2</v>
      </c>
      <c r="K447" s="10">
        <v>0</v>
      </c>
      <c r="L447" s="9">
        <f>K447/K451</f>
        <v>0</v>
      </c>
      <c r="M447" s="10">
        <v>1</v>
      </c>
      <c r="N447" s="9">
        <f>M447/M451</f>
        <v>5.2631578947368418E-2</v>
      </c>
    </row>
    <row r="448" spans="1:14" ht="14">
      <c r="A448" s="7" t="s">
        <v>22</v>
      </c>
      <c r="B448" s="8" t="s">
        <v>67</v>
      </c>
      <c r="C448" s="3">
        <f t="shared" si="165"/>
        <v>17</v>
      </c>
      <c r="D448" s="9">
        <f>C448/C451</f>
        <v>3.5123966942148761E-2</v>
      </c>
      <c r="E448" s="10">
        <v>3</v>
      </c>
      <c r="F448" s="9">
        <f>E448/E451</f>
        <v>4.4117647058823532E-2</v>
      </c>
      <c r="G448" s="10">
        <v>0</v>
      </c>
      <c r="H448" s="9">
        <f>G448/G451</f>
        <v>0</v>
      </c>
      <c r="I448" s="10">
        <v>14</v>
      </c>
      <c r="J448" s="9">
        <f>I448/I451</f>
        <v>3.5623409669211195E-2</v>
      </c>
      <c r="K448" s="10">
        <v>0</v>
      </c>
      <c r="L448" s="9">
        <f>K448/K451</f>
        <v>0</v>
      </c>
      <c r="M448" s="10">
        <v>0</v>
      </c>
      <c r="N448" s="9">
        <f>M448/M451</f>
        <v>0</v>
      </c>
    </row>
    <row r="449" spans="1:14" ht="14">
      <c r="A449" s="7" t="s">
        <v>22</v>
      </c>
      <c r="B449" s="8" t="s">
        <v>69</v>
      </c>
      <c r="C449" s="3">
        <f t="shared" si="165"/>
        <v>35</v>
      </c>
      <c r="D449" s="9">
        <f>C449/C451</f>
        <v>7.2314049586776855E-2</v>
      </c>
      <c r="E449" s="10">
        <v>3</v>
      </c>
      <c r="F449" s="9">
        <f>E449/E451</f>
        <v>4.4117647058823532E-2</v>
      </c>
      <c r="G449" s="10">
        <v>0</v>
      </c>
      <c r="H449" s="9">
        <f>G449/G451</f>
        <v>0</v>
      </c>
      <c r="I449" s="10">
        <v>30</v>
      </c>
      <c r="J449" s="9">
        <f>I449/I451</f>
        <v>7.6335877862595422E-2</v>
      </c>
      <c r="K449" s="10">
        <v>0</v>
      </c>
      <c r="L449" s="9">
        <f>K449/K451</f>
        <v>0</v>
      </c>
      <c r="M449" s="10">
        <v>2</v>
      </c>
      <c r="N449" s="9">
        <f>M449/M451</f>
        <v>0.10526315789473684</v>
      </c>
    </row>
    <row r="450" spans="1:14" ht="14">
      <c r="A450" s="7" t="s">
        <v>22</v>
      </c>
      <c r="B450" s="11" t="s">
        <v>70</v>
      </c>
      <c r="C450" s="5">
        <f t="shared" si="165"/>
        <v>276</v>
      </c>
      <c r="D450" s="12">
        <f>C450/C451</f>
        <v>0.57024793388429751</v>
      </c>
      <c r="E450" s="10">
        <v>40</v>
      </c>
      <c r="F450" s="9">
        <f>E450/E451</f>
        <v>0.58823529411764708</v>
      </c>
      <c r="G450" s="10">
        <v>2</v>
      </c>
      <c r="H450" s="9">
        <f>G450/G451</f>
        <v>1</v>
      </c>
      <c r="I450" s="10">
        <v>221</v>
      </c>
      <c r="J450" s="9">
        <f>I450/I451</f>
        <v>0.56234096692111957</v>
      </c>
      <c r="K450" s="10">
        <v>1</v>
      </c>
      <c r="L450" s="9">
        <f>K450/K451</f>
        <v>0.5</v>
      </c>
      <c r="M450" s="10">
        <v>12</v>
      </c>
      <c r="N450" s="9">
        <f>M450/M451</f>
        <v>0.63157894736842102</v>
      </c>
    </row>
    <row r="451" spans="1:14" ht="14">
      <c r="A451" s="7" t="s">
        <v>22</v>
      </c>
      <c r="B451" s="8" t="s">
        <v>23</v>
      </c>
      <c r="C451" s="10">
        <f t="shared" ref="C451" si="166">SUM(C445:C450)</f>
        <v>484</v>
      </c>
      <c r="D451" s="9">
        <f>SUM(D445:D450)</f>
        <v>1</v>
      </c>
      <c r="E451" s="10">
        <f>SUM(E445:E450)</f>
        <v>68</v>
      </c>
      <c r="F451" s="9">
        <f t="shared" ref="F451:N451" si="167">SUM(F445:F450)</f>
        <v>1</v>
      </c>
      <c r="G451" s="10">
        <f t="shared" si="167"/>
        <v>2</v>
      </c>
      <c r="H451" s="9">
        <f t="shared" si="167"/>
        <v>1</v>
      </c>
      <c r="I451" s="10">
        <f t="shared" si="167"/>
        <v>393</v>
      </c>
      <c r="J451" s="9">
        <f t="shared" si="167"/>
        <v>1</v>
      </c>
      <c r="K451" s="10">
        <f t="shared" si="167"/>
        <v>2</v>
      </c>
      <c r="L451" s="9">
        <f t="shared" si="167"/>
        <v>1</v>
      </c>
      <c r="M451" s="10">
        <f t="shared" si="167"/>
        <v>19</v>
      </c>
      <c r="N451" s="9">
        <f t="shared" si="167"/>
        <v>1</v>
      </c>
    </row>
    <row r="452" spans="1:14" ht="14">
      <c r="A452" s="7"/>
      <c r="B452" s="8"/>
      <c r="C452" s="10"/>
      <c r="D452" s="9"/>
      <c r="E452" s="10"/>
      <c r="F452" s="9"/>
      <c r="G452" s="10"/>
      <c r="H452" s="9"/>
      <c r="I452" s="10"/>
      <c r="J452" s="9"/>
      <c r="K452" s="10"/>
      <c r="L452" s="9"/>
      <c r="M452" s="10"/>
      <c r="N452" s="9"/>
    </row>
    <row r="453" spans="1:14" ht="14">
      <c r="A453" s="7" t="s">
        <v>24</v>
      </c>
      <c r="B453" s="8" t="s">
        <v>62</v>
      </c>
      <c r="C453" s="3">
        <f t="shared" ref="C453:C458" si="168">SUM(E453+G453+I453+K453+M453)</f>
        <v>42</v>
      </c>
      <c r="D453" s="9">
        <f>C453/C459</f>
        <v>4.9586776859504134E-2</v>
      </c>
      <c r="E453" s="10">
        <v>18</v>
      </c>
      <c r="F453" s="9">
        <f>E453/E459</f>
        <v>9.2307692307692313E-2</v>
      </c>
      <c r="G453" s="10">
        <v>5</v>
      </c>
      <c r="H453" s="9">
        <f>G453/G459</f>
        <v>3.1645569620253167E-2</v>
      </c>
      <c r="I453" s="10">
        <v>18</v>
      </c>
      <c r="J453" s="9">
        <f>I453/I459</f>
        <v>3.7656903765690378E-2</v>
      </c>
      <c r="K453" s="10">
        <v>1</v>
      </c>
      <c r="L453" s="9">
        <f>K453/K459</f>
        <v>8.3333333333333329E-2</v>
      </c>
      <c r="M453" s="10">
        <v>0</v>
      </c>
      <c r="N453" s="9">
        <f>M453/M459</f>
        <v>0</v>
      </c>
    </row>
    <row r="454" spans="1:14" ht="14">
      <c r="A454" s="7" t="s">
        <v>24</v>
      </c>
      <c r="B454" s="8" t="s">
        <v>64</v>
      </c>
      <c r="C454" s="3">
        <f t="shared" si="168"/>
        <v>82</v>
      </c>
      <c r="D454" s="9">
        <f>C454/C459</f>
        <v>9.6812278630460449E-2</v>
      </c>
      <c r="E454" s="10">
        <v>27</v>
      </c>
      <c r="F454" s="9">
        <f>E454/E459</f>
        <v>0.13846153846153847</v>
      </c>
      <c r="G454" s="10">
        <v>12</v>
      </c>
      <c r="H454" s="9">
        <f>G454/G459</f>
        <v>7.5949367088607597E-2</v>
      </c>
      <c r="I454" s="10">
        <v>40</v>
      </c>
      <c r="J454" s="9">
        <f>I454/I459</f>
        <v>8.3682008368200833E-2</v>
      </c>
      <c r="K454" s="10">
        <v>1</v>
      </c>
      <c r="L454" s="9">
        <f>K454/K459</f>
        <v>8.3333333333333329E-2</v>
      </c>
      <c r="M454" s="10">
        <v>2</v>
      </c>
      <c r="N454" s="9">
        <f>M454/M459</f>
        <v>0.5</v>
      </c>
    </row>
    <row r="455" spans="1:14" ht="14">
      <c r="A455" s="7" t="s">
        <v>24</v>
      </c>
      <c r="B455" s="8" t="s">
        <v>65</v>
      </c>
      <c r="C455" s="3">
        <f t="shared" si="168"/>
        <v>52</v>
      </c>
      <c r="D455" s="9">
        <f>C455/C459</f>
        <v>6.1393152302243209E-2</v>
      </c>
      <c r="E455" s="10">
        <v>13</v>
      </c>
      <c r="F455" s="9">
        <f>E455/E459</f>
        <v>6.6666666666666666E-2</v>
      </c>
      <c r="G455" s="10">
        <v>3</v>
      </c>
      <c r="H455" s="9">
        <f>G455/G459</f>
        <v>1.8987341772151899E-2</v>
      </c>
      <c r="I455" s="10">
        <v>33</v>
      </c>
      <c r="J455" s="9">
        <f>I455/I459</f>
        <v>6.903765690376569E-2</v>
      </c>
      <c r="K455" s="10">
        <v>3</v>
      </c>
      <c r="L455" s="9">
        <f>K455/K459</f>
        <v>0.25</v>
      </c>
      <c r="M455" s="10">
        <v>0</v>
      </c>
      <c r="N455" s="9">
        <f>M455/M459</f>
        <v>0</v>
      </c>
    </row>
    <row r="456" spans="1:14" ht="14">
      <c r="A456" s="7" t="s">
        <v>24</v>
      </c>
      <c r="B456" s="8" t="s">
        <v>67</v>
      </c>
      <c r="C456" s="3">
        <f t="shared" si="168"/>
        <v>28</v>
      </c>
      <c r="D456" s="9">
        <f>C456/C459</f>
        <v>3.3057851239669422E-2</v>
      </c>
      <c r="E456" s="10">
        <v>12</v>
      </c>
      <c r="F456" s="9">
        <f>E456/E459</f>
        <v>6.1538461538461542E-2</v>
      </c>
      <c r="G456" s="10">
        <v>4</v>
      </c>
      <c r="H456" s="9">
        <f>G456/G459</f>
        <v>2.5316455696202531E-2</v>
      </c>
      <c r="I456" s="10">
        <v>10</v>
      </c>
      <c r="J456" s="9">
        <f>I456/I459</f>
        <v>2.0920502092050208E-2</v>
      </c>
      <c r="K456" s="10">
        <v>2</v>
      </c>
      <c r="L456" s="9">
        <f>K456/K459</f>
        <v>0.16666666666666666</v>
      </c>
      <c r="M456" s="10">
        <v>0</v>
      </c>
      <c r="N456" s="9">
        <f>M456/M459</f>
        <v>0</v>
      </c>
    </row>
    <row r="457" spans="1:14" ht="14">
      <c r="A457" s="7" t="s">
        <v>24</v>
      </c>
      <c r="B457" s="8" t="s">
        <v>69</v>
      </c>
      <c r="C457" s="3">
        <f t="shared" si="168"/>
        <v>67</v>
      </c>
      <c r="D457" s="9">
        <f>C457/C459</f>
        <v>7.9102715466351836E-2</v>
      </c>
      <c r="E457" s="10">
        <v>7</v>
      </c>
      <c r="F457" s="9">
        <f>E457/E459</f>
        <v>3.5897435897435895E-2</v>
      </c>
      <c r="G457" s="10">
        <v>15</v>
      </c>
      <c r="H457" s="9">
        <f>G457/G459</f>
        <v>9.49367088607595E-2</v>
      </c>
      <c r="I457" s="10">
        <v>44</v>
      </c>
      <c r="J457" s="9">
        <f>I457/I459</f>
        <v>9.2050209205020925E-2</v>
      </c>
      <c r="K457" s="10">
        <v>1</v>
      </c>
      <c r="L457" s="9">
        <f>K457/K459</f>
        <v>8.3333333333333329E-2</v>
      </c>
      <c r="M457" s="10">
        <v>0</v>
      </c>
      <c r="N457" s="9">
        <f>M457/M459</f>
        <v>0</v>
      </c>
    </row>
    <row r="458" spans="1:14" ht="14">
      <c r="A458" s="7" t="s">
        <v>24</v>
      </c>
      <c r="B458" s="11" t="s">
        <v>70</v>
      </c>
      <c r="C458" s="5">
        <f t="shared" si="168"/>
        <v>576</v>
      </c>
      <c r="D458" s="12">
        <f>C458/C459</f>
        <v>0.68004722550177099</v>
      </c>
      <c r="E458" s="10">
        <v>118</v>
      </c>
      <c r="F458" s="9">
        <f>E458/E459</f>
        <v>0.60512820512820509</v>
      </c>
      <c r="G458" s="10">
        <v>119</v>
      </c>
      <c r="H458" s="9">
        <f>G458/G459</f>
        <v>0.75316455696202533</v>
      </c>
      <c r="I458" s="10">
        <v>333</v>
      </c>
      <c r="J458" s="9">
        <f>I458/I459</f>
        <v>0.69665271966527198</v>
      </c>
      <c r="K458" s="10">
        <v>4</v>
      </c>
      <c r="L458" s="9">
        <f>K458/K459</f>
        <v>0.33333333333333331</v>
      </c>
      <c r="M458" s="10">
        <v>2</v>
      </c>
      <c r="N458" s="9">
        <f>M458/M459</f>
        <v>0.5</v>
      </c>
    </row>
    <row r="459" spans="1:14" ht="14">
      <c r="A459" s="7" t="s">
        <v>24</v>
      </c>
      <c r="B459" s="8" t="s">
        <v>23</v>
      </c>
      <c r="C459" s="10">
        <f t="shared" ref="C459" si="169">SUM(C453:C458)</f>
        <v>847</v>
      </c>
      <c r="D459" s="9">
        <f>SUM(D453:D458)</f>
        <v>1</v>
      </c>
      <c r="E459" s="10">
        <f>SUM(E453:E458)</f>
        <v>195</v>
      </c>
      <c r="F459" s="9">
        <f t="shared" ref="F459:N459" si="170">SUM(F453:F458)</f>
        <v>1</v>
      </c>
      <c r="G459" s="10">
        <f t="shared" si="170"/>
        <v>158</v>
      </c>
      <c r="H459" s="9">
        <f t="shared" si="170"/>
        <v>1</v>
      </c>
      <c r="I459" s="10">
        <f t="shared" si="170"/>
        <v>478</v>
      </c>
      <c r="J459" s="9">
        <f t="shared" si="170"/>
        <v>1</v>
      </c>
      <c r="K459" s="10">
        <f t="shared" si="170"/>
        <v>12</v>
      </c>
      <c r="L459" s="9">
        <f t="shared" si="170"/>
        <v>1</v>
      </c>
      <c r="M459" s="10">
        <f t="shared" si="170"/>
        <v>4</v>
      </c>
      <c r="N459" s="9">
        <f t="shared" si="170"/>
        <v>1</v>
      </c>
    </row>
    <row r="460" spans="1:14" ht="14">
      <c r="A460" s="7"/>
      <c r="B460" s="8"/>
      <c r="C460" s="10"/>
      <c r="D460" s="9"/>
      <c r="E460" s="10"/>
      <c r="F460" s="9"/>
      <c r="G460" s="10"/>
      <c r="H460" s="9"/>
      <c r="I460" s="10"/>
      <c r="J460" s="9"/>
      <c r="K460" s="10"/>
      <c r="L460" s="9"/>
      <c r="M460" s="10"/>
      <c r="N460" s="9"/>
    </row>
    <row r="461" spans="1:14" ht="14">
      <c r="A461" s="7" t="s">
        <v>25</v>
      </c>
      <c r="B461" s="8" t="s">
        <v>62</v>
      </c>
      <c r="C461" s="3">
        <f t="shared" ref="C461:C466" si="171">SUM(E461+G461+I461+K461+M461)</f>
        <v>121</v>
      </c>
      <c r="D461" s="9">
        <f>C461/C467</f>
        <v>0.142018779342723</v>
      </c>
      <c r="E461" s="10">
        <v>95</v>
      </c>
      <c r="F461" s="9">
        <f>E461/E467</f>
        <v>0.14053254437869822</v>
      </c>
      <c r="G461" s="10">
        <v>3</v>
      </c>
      <c r="H461" s="9">
        <f>G461/G467</f>
        <v>6.9767441860465115E-2</v>
      </c>
      <c r="I461" s="10">
        <v>7</v>
      </c>
      <c r="J461" s="9">
        <f>I461/I467</f>
        <v>0.10144927536231885</v>
      </c>
      <c r="K461" s="10">
        <v>13</v>
      </c>
      <c r="L461" s="9">
        <f>K461/K467</f>
        <v>0.23214285714285715</v>
      </c>
      <c r="M461" s="10">
        <v>3</v>
      </c>
      <c r="N461" s="9">
        <f>M461/M467</f>
        <v>0.375</v>
      </c>
    </row>
    <row r="462" spans="1:14" ht="14">
      <c r="A462" s="7" t="s">
        <v>25</v>
      </c>
      <c r="B462" s="8" t="s">
        <v>64</v>
      </c>
      <c r="C462" s="3">
        <f t="shared" si="171"/>
        <v>83</v>
      </c>
      <c r="D462" s="9">
        <f>C462/C467</f>
        <v>9.7417840375586859E-2</v>
      </c>
      <c r="E462" s="10">
        <v>63</v>
      </c>
      <c r="F462" s="9">
        <f>E462/E467</f>
        <v>9.3195266272189353E-2</v>
      </c>
      <c r="G462" s="10">
        <v>4</v>
      </c>
      <c r="H462" s="9">
        <f>G462/G467</f>
        <v>9.3023255813953487E-2</v>
      </c>
      <c r="I462" s="10">
        <v>5</v>
      </c>
      <c r="J462" s="9">
        <f>I462/I467</f>
        <v>7.2463768115942032E-2</v>
      </c>
      <c r="K462" s="10">
        <v>11</v>
      </c>
      <c r="L462" s="9">
        <f>K462/K467</f>
        <v>0.19642857142857142</v>
      </c>
      <c r="M462" s="10">
        <v>0</v>
      </c>
      <c r="N462" s="9">
        <f>M462/M467</f>
        <v>0</v>
      </c>
    </row>
    <row r="463" spans="1:14" ht="14">
      <c r="A463" s="7" t="s">
        <v>25</v>
      </c>
      <c r="B463" s="8" t="s">
        <v>65</v>
      </c>
      <c r="C463" s="3">
        <f t="shared" si="171"/>
        <v>10</v>
      </c>
      <c r="D463" s="9">
        <f>C463/C467</f>
        <v>1.1737089201877934E-2</v>
      </c>
      <c r="E463" s="10">
        <v>8</v>
      </c>
      <c r="F463" s="9">
        <f>E463/E467</f>
        <v>1.1834319526627219E-2</v>
      </c>
      <c r="G463" s="10">
        <v>1</v>
      </c>
      <c r="H463" s="9">
        <f>G463/G467</f>
        <v>2.3255813953488372E-2</v>
      </c>
      <c r="I463" s="10">
        <v>1</v>
      </c>
      <c r="J463" s="9">
        <f>I463/I467</f>
        <v>1.4492753623188406E-2</v>
      </c>
      <c r="K463" s="10">
        <v>0</v>
      </c>
      <c r="L463" s="9">
        <f>K463/K467</f>
        <v>0</v>
      </c>
      <c r="M463" s="10">
        <v>0</v>
      </c>
      <c r="N463" s="9">
        <f>M463/M467</f>
        <v>0</v>
      </c>
    </row>
    <row r="464" spans="1:14" ht="14">
      <c r="A464" s="7" t="s">
        <v>25</v>
      </c>
      <c r="B464" s="8" t="s">
        <v>67</v>
      </c>
      <c r="C464" s="3">
        <f t="shared" si="171"/>
        <v>52</v>
      </c>
      <c r="D464" s="9">
        <f>C464/C467</f>
        <v>6.1032863849765258E-2</v>
      </c>
      <c r="E464" s="10">
        <v>41</v>
      </c>
      <c r="F464" s="9">
        <f>E464/E467</f>
        <v>6.0650887573964495E-2</v>
      </c>
      <c r="G464" s="10">
        <v>2</v>
      </c>
      <c r="H464" s="9">
        <f>G464/G467</f>
        <v>4.6511627906976744E-2</v>
      </c>
      <c r="I464" s="10">
        <v>4</v>
      </c>
      <c r="J464" s="9">
        <f>I464/I467</f>
        <v>5.7971014492753624E-2</v>
      </c>
      <c r="K464" s="10">
        <v>5</v>
      </c>
      <c r="L464" s="9">
        <f>K464/K467</f>
        <v>8.9285714285714288E-2</v>
      </c>
      <c r="M464" s="10">
        <v>0</v>
      </c>
      <c r="N464" s="9">
        <f>M464/M467</f>
        <v>0</v>
      </c>
    </row>
    <row r="465" spans="1:14" ht="14">
      <c r="A465" s="7" t="s">
        <v>25</v>
      </c>
      <c r="B465" s="8" t="s">
        <v>69</v>
      </c>
      <c r="C465" s="3">
        <f t="shared" si="171"/>
        <v>62</v>
      </c>
      <c r="D465" s="9">
        <f>C465/C467</f>
        <v>7.2769953051643188E-2</v>
      </c>
      <c r="E465" s="10">
        <v>39</v>
      </c>
      <c r="F465" s="9">
        <f>E465/E467</f>
        <v>5.7692307692307696E-2</v>
      </c>
      <c r="G465" s="10">
        <v>8</v>
      </c>
      <c r="H465" s="9">
        <f>G465/G467</f>
        <v>0.18604651162790697</v>
      </c>
      <c r="I465" s="10">
        <v>10</v>
      </c>
      <c r="J465" s="9">
        <f>I465/I467</f>
        <v>0.14492753623188406</v>
      </c>
      <c r="K465" s="10">
        <v>3</v>
      </c>
      <c r="L465" s="9">
        <f>K465/K467</f>
        <v>5.3571428571428568E-2</v>
      </c>
      <c r="M465" s="10">
        <v>2</v>
      </c>
      <c r="N465" s="9">
        <f>M465/M467</f>
        <v>0.25</v>
      </c>
    </row>
    <row r="466" spans="1:14" ht="14">
      <c r="A466" s="7" t="s">
        <v>25</v>
      </c>
      <c r="B466" s="11" t="s">
        <v>70</v>
      </c>
      <c r="C466" s="5">
        <f t="shared" si="171"/>
        <v>524</v>
      </c>
      <c r="D466" s="12">
        <f>C466/C467</f>
        <v>0.61502347417840375</v>
      </c>
      <c r="E466" s="10">
        <v>430</v>
      </c>
      <c r="F466" s="9">
        <f>E466/E467</f>
        <v>0.63609467455621305</v>
      </c>
      <c r="G466" s="10">
        <v>25</v>
      </c>
      <c r="H466" s="9">
        <f>G466/G467</f>
        <v>0.58139534883720934</v>
      </c>
      <c r="I466" s="10">
        <v>42</v>
      </c>
      <c r="J466" s="9">
        <f>I466/I467</f>
        <v>0.60869565217391308</v>
      </c>
      <c r="K466" s="10">
        <v>24</v>
      </c>
      <c r="L466" s="9">
        <f>K466/K467</f>
        <v>0.42857142857142855</v>
      </c>
      <c r="M466" s="10">
        <v>3</v>
      </c>
      <c r="N466" s="9">
        <f>M466/M467</f>
        <v>0.375</v>
      </c>
    </row>
    <row r="467" spans="1:14" ht="14">
      <c r="A467" s="7" t="s">
        <v>25</v>
      </c>
      <c r="B467" s="8" t="s">
        <v>71</v>
      </c>
      <c r="C467" s="10">
        <f t="shared" ref="C467" si="172">SUM(C461:C466)</f>
        <v>852</v>
      </c>
      <c r="D467" s="9">
        <f>SUM(D461:D466)</f>
        <v>1</v>
      </c>
      <c r="E467" s="10">
        <f>SUM(E461:E466)</f>
        <v>676</v>
      </c>
      <c r="F467" s="9">
        <f t="shared" ref="F467:N467" si="173">SUM(F461:F466)</f>
        <v>1</v>
      </c>
      <c r="G467" s="10">
        <f t="shared" si="173"/>
        <v>43</v>
      </c>
      <c r="H467" s="9">
        <f t="shared" si="173"/>
        <v>1</v>
      </c>
      <c r="I467" s="10">
        <f t="shared" si="173"/>
        <v>69</v>
      </c>
      <c r="J467" s="9">
        <f t="shared" si="173"/>
        <v>1</v>
      </c>
      <c r="K467" s="10">
        <f t="shared" si="173"/>
        <v>56</v>
      </c>
      <c r="L467" s="9">
        <f t="shared" si="173"/>
        <v>1</v>
      </c>
      <c r="M467" s="10">
        <f t="shared" si="173"/>
        <v>8</v>
      </c>
      <c r="N467" s="9">
        <f t="shared" si="173"/>
        <v>1</v>
      </c>
    </row>
    <row r="468" spans="1:14" ht="14">
      <c r="A468" s="7"/>
      <c r="B468" s="8"/>
      <c r="C468" s="10"/>
      <c r="D468" s="9"/>
      <c r="E468" s="10"/>
      <c r="F468" s="9"/>
      <c r="G468" s="10"/>
      <c r="H468" s="9"/>
      <c r="I468" s="10"/>
      <c r="J468" s="9"/>
      <c r="K468" s="10"/>
      <c r="L468" s="9"/>
      <c r="M468" s="10"/>
      <c r="N468" s="9"/>
    </row>
    <row r="469" spans="1:14" ht="14">
      <c r="A469" s="7" t="s">
        <v>26</v>
      </c>
      <c r="B469" s="8" t="s">
        <v>62</v>
      </c>
      <c r="C469" s="3">
        <f t="shared" ref="C469:C474" si="174">SUM(E469+G469+I469+K469+M469)</f>
        <v>57</v>
      </c>
      <c r="D469" s="9">
        <f>C469/C475</f>
        <v>0.13073394495412843</v>
      </c>
      <c r="E469" s="10">
        <v>41</v>
      </c>
      <c r="F469" s="9">
        <f>E469/E475</f>
        <v>0.13057324840764331</v>
      </c>
      <c r="G469" s="10">
        <v>0</v>
      </c>
      <c r="H469" s="9">
        <f>G469/G475</f>
        <v>0</v>
      </c>
      <c r="I469" s="10">
        <v>12</v>
      </c>
      <c r="J469" s="9">
        <f>I469/I475</f>
        <v>0.14457831325301204</v>
      </c>
      <c r="K469" s="10">
        <v>2</v>
      </c>
      <c r="L469" s="9">
        <f>K469/K475</f>
        <v>0.14285714285714285</v>
      </c>
      <c r="M469" s="10">
        <v>2</v>
      </c>
      <c r="N469" s="9">
        <f>M469/M475</f>
        <v>0.25</v>
      </c>
    </row>
    <row r="470" spans="1:14" ht="14">
      <c r="A470" s="7" t="s">
        <v>26</v>
      </c>
      <c r="B470" s="8" t="s">
        <v>64</v>
      </c>
      <c r="C470" s="3">
        <f t="shared" si="174"/>
        <v>47</v>
      </c>
      <c r="D470" s="9">
        <f>C470/C475</f>
        <v>0.10779816513761468</v>
      </c>
      <c r="E470" s="10">
        <v>34</v>
      </c>
      <c r="F470" s="9">
        <f>E470/E475</f>
        <v>0.10828025477707007</v>
      </c>
      <c r="G470" s="10">
        <v>1</v>
      </c>
      <c r="H470" s="9">
        <f>G470/G475</f>
        <v>5.8823529411764705E-2</v>
      </c>
      <c r="I470" s="10">
        <v>9</v>
      </c>
      <c r="J470" s="9">
        <f>I470/I475</f>
        <v>0.10843373493975904</v>
      </c>
      <c r="K470" s="10">
        <v>2</v>
      </c>
      <c r="L470" s="9">
        <f>K470/K475</f>
        <v>0.14285714285714285</v>
      </c>
      <c r="M470" s="10">
        <v>1</v>
      </c>
      <c r="N470" s="9">
        <f>M470/M475</f>
        <v>0.125</v>
      </c>
    </row>
    <row r="471" spans="1:14" ht="14">
      <c r="A471" s="7" t="s">
        <v>26</v>
      </c>
      <c r="B471" s="8" t="s">
        <v>65</v>
      </c>
      <c r="C471" s="3">
        <f t="shared" si="174"/>
        <v>8</v>
      </c>
      <c r="D471" s="9">
        <f>C471/C475</f>
        <v>1.834862385321101E-2</v>
      </c>
      <c r="E471" s="10">
        <v>5</v>
      </c>
      <c r="F471" s="9">
        <f>E471/E475</f>
        <v>1.5923566878980892E-2</v>
      </c>
      <c r="G471" s="10">
        <v>1</v>
      </c>
      <c r="H471" s="9">
        <f>G471/G475</f>
        <v>5.8823529411764705E-2</v>
      </c>
      <c r="I471" s="10">
        <v>1</v>
      </c>
      <c r="J471" s="9">
        <f>I471/I475</f>
        <v>1.2048192771084338E-2</v>
      </c>
      <c r="K471" s="10">
        <v>1</v>
      </c>
      <c r="L471" s="9">
        <f>K471/K475</f>
        <v>7.1428571428571425E-2</v>
      </c>
      <c r="M471" s="10">
        <v>0</v>
      </c>
      <c r="N471" s="9">
        <f>M471/M475</f>
        <v>0</v>
      </c>
    </row>
    <row r="472" spans="1:14" ht="14">
      <c r="A472" s="7" t="s">
        <v>26</v>
      </c>
      <c r="B472" s="8" t="s">
        <v>67</v>
      </c>
      <c r="C472" s="3">
        <f t="shared" si="174"/>
        <v>21</v>
      </c>
      <c r="D472" s="9">
        <f>C472/C475</f>
        <v>4.8165137614678902E-2</v>
      </c>
      <c r="E472" s="10">
        <v>17</v>
      </c>
      <c r="F472" s="9">
        <f>E472/E475</f>
        <v>5.4140127388535034E-2</v>
      </c>
      <c r="G472" s="10">
        <v>0</v>
      </c>
      <c r="H472" s="9">
        <f>G472/G475</f>
        <v>0</v>
      </c>
      <c r="I472" s="10">
        <v>4</v>
      </c>
      <c r="J472" s="9">
        <f>I472/I475</f>
        <v>4.8192771084337352E-2</v>
      </c>
      <c r="K472" s="10">
        <v>0</v>
      </c>
      <c r="L472" s="9">
        <f>K472/K475</f>
        <v>0</v>
      </c>
      <c r="M472" s="10">
        <v>0</v>
      </c>
      <c r="N472" s="9">
        <f>M472/M475</f>
        <v>0</v>
      </c>
    </row>
    <row r="473" spans="1:14" ht="14">
      <c r="A473" s="7" t="s">
        <v>26</v>
      </c>
      <c r="B473" s="8" t="s">
        <v>69</v>
      </c>
      <c r="C473" s="3">
        <f t="shared" si="174"/>
        <v>37</v>
      </c>
      <c r="D473" s="9">
        <f>C473/C475</f>
        <v>8.4862385321100922E-2</v>
      </c>
      <c r="E473" s="10">
        <v>26</v>
      </c>
      <c r="F473" s="9">
        <f>E473/E475</f>
        <v>8.2802547770700632E-2</v>
      </c>
      <c r="G473" s="10">
        <v>4</v>
      </c>
      <c r="H473" s="9">
        <f>G473/G475</f>
        <v>0.23529411764705882</v>
      </c>
      <c r="I473" s="10">
        <v>7</v>
      </c>
      <c r="J473" s="9">
        <f>I473/I475</f>
        <v>8.4337349397590355E-2</v>
      </c>
      <c r="K473" s="10">
        <v>0</v>
      </c>
      <c r="L473" s="9">
        <f>K473/K475</f>
        <v>0</v>
      </c>
      <c r="M473" s="10">
        <v>0</v>
      </c>
      <c r="N473" s="9">
        <f>M473/M475</f>
        <v>0</v>
      </c>
    </row>
    <row r="474" spans="1:14" ht="14">
      <c r="A474" s="7" t="s">
        <v>26</v>
      </c>
      <c r="B474" s="11" t="s">
        <v>70</v>
      </c>
      <c r="C474" s="5">
        <f t="shared" si="174"/>
        <v>266</v>
      </c>
      <c r="D474" s="12">
        <f>C474/C475</f>
        <v>0.61009174311926606</v>
      </c>
      <c r="E474" s="10">
        <v>191</v>
      </c>
      <c r="F474" s="9">
        <f>E474/E475</f>
        <v>0.60828025477707004</v>
      </c>
      <c r="G474" s="10">
        <v>11</v>
      </c>
      <c r="H474" s="9">
        <f>G474/G475</f>
        <v>0.6470588235294118</v>
      </c>
      <c r="I474" s="10">
        <v>50</v>
      </c>
      <c r="J474" s="9">
        <f>I474/I475</f>
        <v>0.60240963855421692</v>
      </c>
      <c r="K474" s="10">
        <v>9</v>
      </c>
      <c r="L474" s="9">
        <f>K474/K475</f>
        <v>0.6428571428571429</v>
      </c>
      <c r="M474" s="10">
        <v>5</v>
      </c>
      <c r="N474" s="9">
        <f>M474/M475</f>
        <v>0.625</v>
      </c>
    </row>
    <row r="475" spans="1:14" ht="14">
      <c r="A475" s="7" t="s">
        <v>26</v>
      </c>
      <c r="B475" s="8" t="s">
        <v>71</v>
      </c>
      <c r="C475" s="10">
        <f t="shared" ref="C475" si="175">SUM(C469:C474)</f>
        <v>436</v>
      </c>
      <c r="D475" s="9">
        <f>SUM(D469:D474)</f>
        <v>1</v>
      </c>
      <c r="E475" s="10">
        <f>SUM(E469:E474)</f>
        <v>314</v>
      </c>
      <c r="F475" s="9">
        <f t="shared" ref="F475:N475" si="176">SUM(F469:F474)</f>
        <v>1</v>
      </c>
      <c r="G475" s="10">
        <f t="shared" si="176"/>
        <v>17</v>
      </c>
      <c r="H475" s="9">
        <f t="shared" si="176"/>
        <v>1</v>
      </c>
      <c r="I475" s="10">
        <f t="shared" si="176"/>
        <v>83</v>
      </c>
      <c r="J475" s="9">
        <f t="shared" si="176"/>
        <v>1</v>
      </c>
      <c r="K475" s="10">
        <f t="shared" si="176"/>
        <v>14</v>
      </c>
      <c r="L475" s="9">
        <f t="shared" si="176"/>
        <v>1</v>
      </c>
      <c r="M475" s="10">
        <f t="shared" si="176"/>
        <v>8</v>
      </c>
      <c r="N475" s="9">
        <f t="shared" si="176"/>
        <v>1</v>
      </c>
    </row>
    <row r="476" spans="1:14" ht="14">
      <c r="A476" s="7"/>
      <c r="B476" s="8"/>
      <c r="C476" s="10"/>
      <c r="D476" s="9"/>
      <c r="E476" s="10"/>
      <c r="F476" s="9"/>
      <c r="G476" s="10"/>
      <c r="H476" s="9"/>
      <c r="I476" s="10"/>
      <c r="J476" s="9"/>
      <c r="K476" s="10"/>
      <c r="L476" s="9"/>
      <c r="M476" s="10"/>
      <c r="N476" s="9"/>
    </row>
    <row r="477" spans="1:14" ht="14">
      <c r="A477" s="7" t="s">
        <v>27</v>
      </c>
      <c r="B477" s="8" t="s">
        <v>62</v>
      </c>
      <c r="C477" s="3">
        <f t="shared" ref="C477:C482" si="177">SUM(E477+G477+I477+K477+M477)</f>
        <v>90</v>
      </c>
      <c r="D477" s="9">
        <f>C477/C483</f>
        <v>0.13254786450662739</v>
      </c>
      <c r="E477" s="10">
        <v>61</v>
      </c>
      <c r="F477" s="9">
        <f>E477/E483</f>
        <v>0.15641025641025641</v>
      </c>
      <c r="G477" s="10">
        <v>9</v>
      </c>
      <c r="H477" s="9">
        <f>G477/G483</f>
        <v>6.25E-2</v>
      </c>
      <c r="I477" s="10">
        <v>18</v>
      </c>
      <c r="J477" s="9">
        <f>I477/I483</f>
        <v>0.14285714285714285</v>
      </c>
      <c r="K477" s="10">
        <v>2</v>
      </c>
      <c r="L477" s="9">
        <f>K477/K483</f>
        <v>0.15384615384615385</v>
      </c>
      <c r="M477" s="10">
        <v>0</v>
      </c>
      <c r="N477" s="9">
        <f>M477/M483</f>
        <v>0</v>
      </c>
    </row>
    <row r="478" spans="1:14" ht="14">
      <c r="A478" s="7" t="s">
        <v>27</v>
      </c>
      <c r="B478" s="8" t="s">
        <v>64</v>
      </c>
      <c r="C478" s="3">
        <f t="shared" si="177"/>
        <v>63</v>
      </c>
      <c r="D478" s="9">
        <f>C478/C483</f>
        <v>9.2783505154639179E-2</v>
      </c>
      <c r="E478" s="10">
        <v>33</v>
      </c>
      <c r="F478" s="9">
        <f>E478/E483</f>
        <v>8.461538461538462E-2</v>
      </c>
      <c r="G478" s="10">
        <v>13</v>
      </c>
      <c r="H478" s="9">
        <f>G478/G483</f>
        <v>9.0277777777777776E-2</v>
      </c>
      <c r="I478" s="10">
        <v>16</v>
      </c>
      <c r="J478" s="9">
        <f>I478/I483</f>
        <v>0.12698412698412698</v>
      </c>
      <c r="K478" s="10">
        <v>0</v>
      </c>
      <c r="L478" s="9">
        <f>K478/K483</f>
        <v>0</v>
      </c>
      <c r="M478" s="10">
        <v>1</v>
      </c>
      <c r="N478" s="9">
        <f>M478/M483</f>
        <v>0.16666666666666666</v>
      </c>
    </row>
    <row r="479" spans="1:14" ht="14">
      <c r="A479" s="7" t="s">
        <v>27</v>
      </c>
      <c r="B479" s="8" t="s">
        <v>65</v>
      </c>
      <c r="C479" s="3">
        <f t="shared" si="177"/>
        <v>8</v>
      </c>
      <c r="D479" s="9">
        <f>C479/C483</f>
        <v>1.1782032400589101E-2</v>
      </c>
      <c r="E479" s="10">
        <v>5</v>
      </c>
      <c r="F479" s="9">
        <f>E479/E483</f>
        <v>1.282051282051282E-2</v>
      </c>
      <c r="G479" s="10">
        <v>2</v>
      </c>
      <c r="H479" s="9">
        <f>G479/G483</f>
        <v>1.3888888888888888E-2</v>
      </c>
      <c r="I479" s="10">
        <v>1</v>
      </c>
      <c r="J479" s="9">
        <f>I479/I483</f>
        <v>7.9365079365079361E-3</v>
      </c>
      <c r="K479" s="10">
        <v>0</v>
      </c>
      <c r="L479" s="9">
        <f>K479/K483</f>
        <v>0</v>
      </c>
      <c r="M479" s="10">
        <v>0</v>
      </c>
      <c r="N479" s="9">
        <f>M479/M483</f>
        <v>0</v>
      </c>
    </row>
    <row r="480" spans="1:14" ht="14">
      <c r="A480" s="7" t="s">
        <v>27</v>
      </c>
      <c r="B480" s="8" t="s">
        <v>67</v>
      </c>
      <c r="C480" s="3">
        <f t="shared" si="177"/>
        <v>46</v>
      </c>
      <c r="D480" s="9">
        <f>C480/C483</f>
        <v>6.774668630338733E-2</v>
      </c>
      <c r="E480" s="10">
        <v>26</v>
      </c>
      <c r="F480" s="9">
        <f>E480/E483</f>
        <v>6.6666666666666666E-2</v>
      </c>
      <c r="G480" s="10">
        <v>5</v>
      </c>
      <c r="H480" s="9">
        <f>G480/G483</f>
        <v>3.4722222222222224E-2</v>
      </c>
      <c r="I480" s="10">
        <v>14</v>
      </c>
      <c r="J480" s="9">
        <f>I480/I483</f>
        <v>0.1111111111111111</v>
      </c>
      <c r="K480" s="10">
        <v>1</v>
      </c>
      <c r="L480" s="9">
        <f>K480/K483</f>
        <v>7.6923076923076927E-2</v>
      </c>
      <c r="M480" s="10">
        <v>0</v>
      </c>
      <c r="N480" s="9">
        <f>M480/M483</f>
        <v>0</v>
      </c>
    </row>
    <row r="481" spans="1:14" ht="14">
      <c r="A481" s="7" t="s">
        <v>27</v>
      </c>
      <c r="B481" s="8" t="s">
        <v>69</v>
      </c>
      <c r="C481" s="3">
        <f t="shared" si="177"/>
        <v>63</v>
      </c>
      <c r="D481" s="9">
        <f>C481/C483</f>
        <v>9.2783505154639179E-2</v>
      </c>
      <c r="E481" s="10">
        <v>36</v>
      </c>
      <c r="F481" s="9">
        <f>E481/E483</f>
        <v>9.2307692307692313E-2</v>
      </c>
      <c r="G481" s="10">
        <v>10</v>
      </c>
      <c r="H481" s="9">
        <f>G481/G483</f>
        <v>6.9444444444444448E-2</v>
      </c>
      <c r="I481" s="10">
        <v>15</v>
      </c>
      <c r="J481" s="9">
        <f>I481/I483</f>
        <v>0.11904761904761904</v>
      </c>
      <c r="K481" s="10">
        <v>2</v>
      </c>
      <c r="L481" s="9">
        <f>K481/K483</f>
        <v>0.15384615384615385</v>
      </c>
      <c r="M481" s="10">
        <v>0</v>
      </c>
      <c r="N481" s="9">
        <f>M481/M483</f>
        <v>0</v>
      </c>
    </row>
    <row r="482" spans="1:14" ht="14">
      <c r="A482" s="7" t="s">
        <v>27</v>
      </c>
      <c r="B482" s="11" t="s">
        <v>70</v>
      </c>
      <c r="C482" s="5">
        <f t="shared" si="177"/>
        <v>409</v>
      </c>
      <c r="D482" s="12">
        <f>C482/C483</f>
        <v>0.60235640648011779</v>
      </c>
      <c r="E482" s="10">
        <v>229</v>
      </c>
      <c r="F482" s="9">
        <f>E482/E483</f>
        <v>0.5871794871794872</v>
      </c>
      <c r="G482" s="10">
        <v>105</v>
      </c>
      <c r="H482" s="9">
        <f>G482/G483</f>
        <v>0.72916666666666663</v>
      </c>
      <c r="I482" s="10">
        <v>62</v>
      </c>
      <c r="J482" s="9">
        <f>I482/I483</f>
        <v>0.49206349206349204</v>
      </c>
      <c r="K482" s="10">
        <v>8</v>
      </c>
      <c r="L482" s="9">
        <f>K482/K483</f>
        <v>0.61538461538461542</v>
      </c>
      <c r="M482" s="10">
        <v>5</v>
      </c>
      <c r="N482" s="9">
        <f>M482/M483</f>
        <v>0.83333333333333337</v>
      </c>
    </row>
    <row r="483" spans="1:14" ht="14">
      <c r="A483" s="7" t="s">
        <v>27</v>
      </c>
      <c r="B483" s="8" t="s">
        <v>71</v>
      </c>
      <c r="C483" s="10">
        <f t="shared" ref="C483" si="178">SUM(C477:C482)</f>
        <v>679</v>
      </c>
      <c r="D483" s="9">
        <f>SUM(D477:D482)</f>
        <v>1</v>
      </c>
      <c r="E483" s="10">
        <f>SUM(E477:E482)</f>
        <v>390</v>
      </c>
      <c r="F483" s="9">
        <f t="shared" ref="F483:N483" si="179">SUM(F477:F482)</f>
        <v>1</v>
      </c>
      <c r="G483" s="10">
        <f t="shared" si="179"/>
        <v>144</v>
      </c>
      <c r="H483" s="9">
        <f t="shared" si="179"/>
        <v>1</v>
      </c>
      <c r="I483" s="10">
        <f t="shared" si="179"/>
        <v>126</v>
      </c>
      <c r="J483" s="9">
        <f t="shared" si="179"/>
        <v>1</v>
      </c>
      <c r="K483" s="10">
        <f t="shared" si="179"/>
        <v>13</v>
      </c>
      <c r="L483" s="9">
        <f t="shared" si="179"/>
        <v>1</v>
      </c>
      <c r="M483" s="10">
        <f t="shared" si="179"/>
        <v>6</v>
      </c>
      <c r="N483" s="9">
        <f t="shared" si="179"/>
        <v>1</v>
      </c>
    </row>
    <row r="484" spans="1:14" ht="14">
      <c r="A484" s="7"/>
      <c r="B484" s="8"/>
      <c r="C484" s="10"/>
      <c r="D484" s="9"/>
      <c r="E484" s="10"/>
      <c r="F484" s="9"/>
      <c r="G484" s="10"/>
      <c r="H484" s="9"/>
      <c r="I484" s="10"/>
      <c r="J484" s="9"/>
      <c r="K484" s="10"/>
      <c r="L484" s="9"/>
      <c r="M484" s="10"/>
      <c r="N484" s="9"/>
    </row>
    <row r="485" spans="1:14" ht="14">
      <c r="A485" s="7" t="s">
        <v>28</v>
      </c>
      <c r="B485" s="8" t="s">
        <v>62</v>
      </c>
      <c r="C485" s="3">
        <f t="shared" ref="C485:C490" si="180">SUM(E485+G485+I485+K485+M485)</f>
        <v>142</v>
      </c>
      <c r="D485" s="9">
        <f>C485/C491</f>
        <v>0.16063348416289594</v>
      </c>
      <c r="E485" s="10">
        <v>95</v>
      </c>
      <c r="F485" s="9">
        <f>E485/E491</f>
        <v>0.16934046345811052</v>
      </c>
      <c r="G485" s="10">
        <v>11</v>
      </c>
      <c r="H485" s="9">
        <f>G485/G491</f>
        <v>8.3969465648854963E-2</v>
      </c>
      <c r="I485" s="10">
        <v>13</v>
      </c>
      <c r="J485" s="9">
        <f>I485/I491</f>
        <v>0.13131313131313133</v>
      </c>
      <c r="K485" s="10">
        <v>21</v>
      </c>
      <c r="L485" s="9">
        <f>K485/K491</f>
        <v>0.27272727272727271</v>
      </c>
      <c r="M485" s="10">
        <v>2</v>
      </c>
      <c r="N485" s="9">
        <f>M485/M491</f>
        <v>0.125</v>
      </c>
    </row>
    <row r="486" spans="1:14" ht="14">
      <c r="A486" s="7" t="s">
        <v>28</v>
      </c>
      <c r="B486" s="8" t="s">
        <v>64</v>
      </c>
      <c r="C486" s="3">
        <f t="shared" si="180"/>
        <v>111</v>
      </c>
      <c r="D486" s="9">
        <f>C486/C491</f>
        <v>0.1255656108597285</v>
      </c>
      <c r="E486" s="10">
        <v>72</v>
      </c>
      <c r="F486" s="9">
        <f>E486/E491</f>
        <v>0.12834224598930483</v>
      </c>
      <c r="G486" s="10">
        <v>14</v>
      </c>
      <c r="H486" s="9">
        <f>G486/G491</f>
        <v>0.10687022900763359</v>
      </c>
      <c r="I486" s="10">
        <v>12</v>
      </c>
      <c r="J486" s="9">
        <f>I486/I491</f>
        <v>0.12121212121212122</v>
      </c>
      <c r="K486" s="10">
        <v>11</v>
      </c>
      <c r="L486" s="9">
        <f>K486/K491</f>
        <v>0.14285714285714285</v>
      </c>
      <c r="M486" s="10">
        <v>2</v>
      </c>
      <c r="N486" s="9">
        <f>M486/M491</f>
        <v>0.125</v>
      </c>
    </row>
    <row r="487" spans="1:14" ht="14">
      <c r="A487" s="7" t="s">
        <v>28</v>
      </c>
      <c r="B487" s="8" t="s">
        <v>65</v>
      </c>
      <c r="C487" s="3">
        <f t="shared" si="180"/>
        <v>5</v>
      </c>
      <c r="D487" s="9">
        <f>C487/C491</f>
        <v>5.6561085972850677E-3</v>
      </c>
      <c r="E487" s="10">
        <v>5</v>
      </c>
      <c r="F487" s="9">
        <f>E487/E491</f>
        <v>8.9126559714795012E-3</v>
      </c>
      <c r="G487" s="10">
        <v>0</v>
      </c>
      <c r="H487" s="9">
        <f>G487/G491</f>
        <v>0</v>
      </c>
      <c r="I487" s="10">
        <v>0</v>
      </c>
      <c r="J487" s="9">
        <f>I487/I491</f>
        <v>0</v>
      </c>
      <c r="K487" s="10">
        <v>0</v>
      </c>
      <c r="L487" s="9">
        <f>K487/K491</f>
        <v>0</v>
      </c>
      <c r="M487" s="10">
        <v>0</v>
      </c>
      <c r="N487" s="9">
        <f>M487/M491</f>
        <v>0</v>
      </c>
    </row>
    <row r="488" spans="1:14" ht="14">
      <c r="A488" s="7" t="s">
        <v>28</v>
      </c>
      <c r="B488" s="8" t="s">
        <v>67</v>
      </c>
      <c r="C488" s="3">
        <f t="shared" si="180"/>
        <v>63</v>
      </c>
      <c r="D488" s="9">
        <f>C488/C491</f>
        <v>7.1266968325791852E-2</v>
      </c>
      <c r="E488" s="10">
        <v>37</v>
      </c>
      <c r="F488" s="9">
        <f>E488/E491</f>
        <v>6.5953654188948302E-2</v>
      </c>
      <c r="G488" s="10">
        <v>7</v>
      </c>
      <c r="H488" s="9">
        <f>G488/G491</f>
        <v>5.3435114503816793E-2</v>
      </c>
      <c r="I488" s="10">
        <v>9</v>
      </c>
      <c r="J488" s="9">
        <f>I488/I491</f>
        <v>9.0909090909090912E-2</v>
      </c>
      <c r="K488" s="10">
        <v>10</v>
      </c>
      <c r="L488" s="9">
        <f>K488/K491</f>
        <v>0.12987012987012986</v>
      </c>
      <c r="M488" s="10">
        <v>0</v>
      </c>
      <c r="N488" s="9">
        <f>M488/M491</f>
        <v>0</v>
      </c>
    </row>
    <row r="489" spans="1:14" ht="14">
      <c r="A489" s="7" t="s">
        <v>28</v>
      </c>
      <c r="B489" s="8" t="s">
        <v>69</v>
      </c>
      <c r="C489" s="3">
        <f t="shared" si="180"/>
        <v>67</v>
      </c>
      <c r="D489" s="9">
        <f>C489/C491</f>
        <v>7.5791855203619904E-2</v>
      </c>
      <c r="E489" s="10">
        <v>38</v>
      </c>
      <c r="F489" s="9">
        <f>E489/E491</f>
        <v>6.7736185383244205E-2</v>
      </c>
      <c r="G489" s="10">
        <v>14</v>
      </c>
      <c r="H489" s="9">
        <f>G489/G491</f>
        <v>0.10687022900763359</v>
      </c>
      <c r="I489" s="10">
        <v>6</v>
      </c>
      <c r="J489" s="9">
        <f>I489/I491</f>
        <v>6.0606060606060608E-2</v>
      </c>
      <c r="K489" s="10">
        <v>8</v>
      </c>
      <c r="L489" s="9">
        <f>K489/K491</f>
        <v>0.1038961038961039</v>
      </c>
      <c r="M489" s="10">
        <v>1</v>
      </c>
      <c r="N489" s="9">
        <f>M489/M491</f>
        <v>6.25E-2</v>
      </c>
    </row>
    <row r="490" spans="1:14" ht="14">
      <c r="A490" s="7" t="s">
        <v>28</v>
      </c>
      <c r="B490" s="11" t="s">
        <v>70</v>
      </c>
      <c r="C490" s="5">
        <f t="shared" si="180"/>
        <v>496</v>
      </c>
      <c r="D490" s="12">
        <f>C490/C491</f>
        <v>0.56108597285067874</v>
      </c>
      <c r="E490" s="10">
        <v>314</v>
      </c>
      <c r="F490" s="9">
        <f>E490/E491</f>
        <v>0.55971479500891264</v>
      </c>
      <c r="G490" s="10">
        <v>85</v>
      </c>
      <c r="H490" s="9">
        <f>G490/G491</f>
        <v>0.64885496183206104</v>
      </c>
      <c r="I490" s="10">
        <v>59</v>
      </c>
      <c r="J490" s="9">
        <f>I490/I491</f>
        <v>0.59595959595959591</v>
      </c>
      <c r="K490" s="10">
        <v>27</v>
      </c>
      <c r="L490" s="9">
        <f>K490/K491</f>
        <v>0.35064935064935066</v>
      </c>
      <c r="M490" s="10">
        <v>11</v>
      </c>
      <c r="N490" s="9">
        <f>M490/M491</f>
        <v>0.6875</v>
      </c>
    </row>
    <row r="491" spans="1:14" ht="14">
      <c r="A491" s="7" t="s">
        <v>28</v>
      </c>
      <c r="B491" s="8" t="s">
        <v>71</v>
      </c>
      <c r="C491" s="10">
        <f t="shared" ref="C491" si="181">SUM(C485:C490)</f>
        <v>884</v>
      </c>
      <c r="D491" s="9">
        <f>SUM(D485:D490)</f>
        <v>1</v>
      </c>
      <c r="E491" s="10">
        <f>SUM(E485:E490)</f>
        <v>561</v>
      </c>
      <c r="F491" s="9">
        <f t="shared" ref="F491:N491" si="182">SUM(F485:F490)</f>
        <v>1</v>
      </c>
      <c r="G491" s="10">
        <f t="shared" si="182"/>
        <v>131</v>
      </c>
      <c r="H491" s="9">
        <f t="shared" si="182"/>
        <v>1</v>
      </c>
      <c r="I491" s="10">
        <f t="shared" si="182"/>
        <v>99</v>
      </c>
      <c r="J491" s="9">
        <f t="shared" si="182"/>
        <v>1</v>
      </c>
      <c r="K491" s="10">
        <f t="shared" si="182"/>
        <v>77</v>
      </c>
      <c r="L491" s="9">
        <f t="shared" si="182"/>
        <v>1</v>
      </c>
      <c r="M491" s="10">
        <f t="shared" si="182"/>
        <v>16</v>
      </c>
      <c r="N491" s="9">
        <f t="shared" si="182"/>
        <v>1</v>
      </c>
    </row>
    <row r="492" spans="1:14" ht="14">
      <c r="A492" s="7"/>
      <c r="B492" s="8"/>
      <c r="C492" s="10"/>
      <c r="D492" s="9"/>
      <c r="E492" s="10"/>
      <c r="F492" s="9"/>
      <c r="G492" s="10"/>
      <c r="H492" s="9"/>
      <c r="I492" s="10"/>
      <c r="J492" s="9"/>
      <c r="K492" s="10"/>
      <c r="L492" s="9"/>
      <c r="M492" s="10"/>
      <c r="N492" s="9"/>
    </row>
    <row r="493" spans="1:14" ht="14">
      <c r="A493" s="7" t="s">
        <v>29</v>
      </c>
      <c r="B493" s="8" t="s">
        <v>62</v>
      </c>
      <c r="C493" s="3">
        <f t="shared" ref="C493:C498" si="183">SUM(E493+G493+I493+K493+M493)</f>
        <v>61</v>
      </c>
      <c r="D493" s="9">
        <f>C493/C499</f>
        <v>0.15136476426799009</v>
      </c>
      <c r="E493" s="10">
        <v>47</v>
      </c>
      <c r="F493" s="9">
        <f>E493/E499</f>
        <v>0.18503937007874016</v>
      </c>
      <c r="G493" s="10">
        <v>4</v>
      </c>
      <c r="H493" s="9">
        <f>G493/G499</f>
        <v>6.0606060606060608E-2</v>
      </c>
      <c r="I493" s="10">
        <v>9</v>
      </c>
      <c r="J493" s="9">
        <f>I493/I499</f>
        <v>0.125</v>
      </c>
      <c r="K493" s="10">
        <v>1</v>
      </c>
      <c r="L493" s="9">
        <f>K493/K499</f>
        <v>0.16666666666666666</v>
      </c>
      <c r="M493" s="10">
        <v>0</v>
      </c>
      <c r="N493" s="9">
        <f>M493/M499</f>
        <v>0</v>
      </c>
    </row>
    <row r="494" spans="1:14" ht="14">
      <c r="A494" s="7" t="s">
        <v>29</v>
      </c>
      <c r="B494" s="8" t="s">
        <v>64</v>
      </c>
      <c r="C494" s="3">
        <f t="shared" si="183"/>
        <v>63</v>
      </c>
      <c r="D494" s="9">
        <f>C494/C499</f>
        <v>0.15632754342431762</v>
      </c>
      <c r="E494" s="10">
        <v>33</v>
      </c>
      <c r="F494" s="9">
        <f>E494/E499</f>
        <v>0.12992125984251968</v>
      </c>
      <c r="G494" s="10">
        <v>7</v>
      </c>
      <c r="H494" s="9">
        <f>G494/G499</f>
        <v>0.10606060606060606</v>
      </c>
      <c r="I494" s="10">
        <v>18</v>
      </c>
      <c r="J494" s="9">
        <f>I494/I499</f>
        <v>0.25</v>
      </c>
      <c r="K494" s="10">
        <v>4</v>
      </c>
      <c r="L494" s="9">
        <f>K494/K499</f>
        <v>0.66666666666666663</v>
      </c>
      <c r="M494" s="10">
        <v>1</v>
      </c>
      <c r="N494" s="9">
        <f>M494/M499</f>
        <v>0.2</v>
      </c>
    </row>
    <row r="495" spans="1:14" ht="14">
      <c r="A495" s="7" t="s">
        <v>29</v>
      </c>
      <c r="B495" s="8" t="s">
        <v>65</v>
      </c>
      <c r="C495" s="3">
        <f t="shared" si="183"/>
        <v>23</v>
      </c>
      <c r="D495" s="9">
        <f>C495/C499</f>
        <v>5.7071960297766747E-2</v>
      </c>
      <c r="E495" s="10">
        <v>14</v>
      </c>
      <c r="F495" s="9">
        <f>E495/E499</f>
        <v>5.5118110236220472E-2</v>
      </c>
      <c r="G495" s="10">
        <v>6</v>
      </c>
      <c r="H495" s="9">
        <f>G495/G499</f>
        <v>9.0909090909090912E-2</v>
      </c>
      <c r="I495" s="10">
        <v>2</v>
      </c>
      <c r="J495" s="9">
        <f>I495/I499</f>
        <v>2.7777777777777776E-2</v>
      </c>
      <c r="K495" s="10">
        <v>0</v>
      </c>
      <c r="L495" s="9">
        <f>K495/K499</f>
        <v>0</v>
      </c>
      <c r="M495" s="10">
        <v>1</v>
      </c>
      <c r="N495" s="9">
        <f>M495/M499</f>
        <v>0.2</v>
      </c>
    </row>
    <row r="496" spans="1:14" ht="14">
      <c r="A496" s="7" t="s">
        <v>29</v>
      </c>
      <c r="B496" s="8" t="s">
        <v>67</v>
      </c>
      <c r="C496" s="3">
        <f t="shared" si="183"/>
        <v>11</v>
      </c>
      <c r="D496" s="9">
        <f>C496/C499</f>
        <v>2.729528535980149E-2</v>
      </c>
      <c r="E496" s="10">
        <v>6</v>
      </c>
      <c r="F496" s="9">
        <f>E496/E499</f>
        <v>2.3622047244094488E-2</v>
      </c>
      <c r="G496" s="10">
        <v>4</v>
      </c>
      <c r="H496" s="9">
        <f>G496/G499</f>
        <v>6.0606060606060608E-2</v>
      </c>
      <c r="I496" s="10">
        <v>1</v>
      </c>
      <c r="J496" s="9">
        <f>I496/I499</f>
        <v>1.3888888888888888E-2</v>
      </c>
      <c r="K496" s="10">
        <v>0</v>
      </c>
      <c r="L496" s="9">
        <f>K496/K499</f>
        <v>0</v>
      </c>
      <c r="M496" s="10">
        <v>0</v>
      </c>
      <c r="N496" s="9">
        <f>M496/M499</f>
        <v>0</v>
      </c>
    </row>
    <row r="497" spans="1:14" ht="14">
      <c r="A497" s="7" t="s">
        <v>29</v>
      </c>
      <c r="B497" s="8" t="s">
        <v>69</v>
      </c>
      <c r="C497" s="3">
        <f t="shared" si="183"/>
        <v>26</v>
      </c>
      <c r="D497" s="9">
        <f>C497/C499</f>
        <v>6.4516129032258063E-2</v>
      </c>
      <c r="E497" s="10">
        <v>16</v>
      </c>
      <c r="F497" s="9">
        <f>E497/E499</f>
        <v>6.2992125984251968E-2</v>
      </c>
      <c r="G497" s="10">
        <v>5</v>
      </c>
      <c r="H497" s="9">
        <f>G497/G499</f>
        <v>7.575757575757576E-2</v>
      </c>
      <c r="I497" s="10">
        <v>5</v>
      </c>
      <c r="J497" s="9">
        <f>I497/I499</f>
        <v>6.9444444444444448E-2</v>
      </c>
      <c r="K497" s="10">
        <v>0</v>
      </c>
      <c r="L497" s="9">
        <f>K497/K499</f>
        <v>0</v>
      </c>
      <c r="M497" s="10">
        <v>0</v>
      </c>
      <c r="N497" s="9">
        <f>M497/M499</f>
        <v>0</v>
      </c>
    </row>
    <row r="498" spans="1:14" ht="14">
      <c r="A498" s="7" t="s">
        <v>29</v>
      </c>
      <c r="B498" s="11" t="s">
        <v>70</v>
      </c>
      <c r="C498" s="5">
        <f t="shared" si="183"/>
        <v>219</v>
      </c>
      <c r="D498" s="12">
        <f>C498/C499</f>
        <v>0.54342431761786603</v>
      </c>
      <c r="E498" s="10">
        <v>138</v>
      </c>
      <c r="F498" s="9">
        <f>E498/E499</f>
        <v>0.54330708661417326</v>
      </c>
      <c r="G498" s="10">
        <v>40</v>
      </c>
      <c r="H498" s="9">
        <f>G498/G499</f>
        <v>0.60606060606060608</v>
      </c>
      <c r="I498" s="10">
        <v>37</v>
      </c>
      <c r="J498" s="9">
        <f>I498/I499</f>
        <v>0.51388888888888884</v>
      </c>
      <c r="K498" s="10">
        <v>1</v>
      </c>
      <c r="L498" s="9">
        <f>K498/K499</f>
        <v>0.16666666666666666</v>
      </c>
      <c r="M498" s="10">
        <v>3</v>
      </c>
      <c r="N498" s="9">
        <f>M498/M499</f>
        <v>0.6</v>
      </c>
    </row>
    <row r="499" spans="1:14" ht="14">
      <c r="A499" s="7" t="s">
        <v>29</v>
      </c>
      <c r="B499" s="8" t="s">
        <v>71</v>
      </c>
      <c r="C499" s="10">
        <f t="shared" ref="C499" si="184">SUM(C493:C498)</f>
        <v>403</v>
      </c>
      <c r="D499" s="9">
        <f>SUM(D493:D498)</f>
        <v>1</v>
      </c>
      <c r="E499" s="10">
        <f>SUM(E493:E498)</f>
        <v>254</v>
      </c>
      <c r="F499" s="9">
        <f t="shared" ref="F499:N499" si="185">SUM(F493:F498)</f>
        <v>1</v>
      </c>
      <c r="G499" s="10">
        <f t="shared" si="185"/>
        <v>66</v>
      </c>
      <c r="H499" s="9">
        <f t="shared" si="185"/>
        <v>1</v>
      </c>
      <c r="I499" s="10">
        <f t="shared" si="185"/>
        <v>72</v>
      </c>
      <c r="J499" s="9">
        <f t="shared" si="185"/>
        <v>1</v>
      </c>
      <c r="K499" s="10">
        <f t="shared" si="185"/>
        <v>6</v>
      </c>
      <c r="L499" s="9">
        <f t="shared" si="185"/>
        <v>0.99999999999999989</v>
      </c>
      <c r="M499" s="10">
        <f t="shared" si="185"/>
        <v>5</v>
      </c>
      <c r="N499" s="9">
        <f t="shared" si="185"/>
        <v>1</v>
      </c>
    </row>
    <row r="500" spans="1:14" ht="14">
      <c r="A500" s="7"/>
      <c r="B500" s="8"/>
      <c r="C500" s="10"/>
      <c r="D500" s="9"/>
      <c r="E500" s="10"/>
      <c r="F500" s="9"/>
      <c r="G500" s="10"/>
      <c r="H500" s="9"/>
      <c r="I500" s="10"/>
      <c r="J500" s="9"/>
      <c r="K500" s="10"/>
      <c r="L500" s="9"/>
      <c r="M500" s="10"/>
      <c r="N500" s="9"/>
    </row>
    <row r="501" spans="1:14" ht="14">
      <c r="A501" s="7" t="s">
        <v>30</v>
      </c>
      <c r="B501" s="8" t="s">
        <v>62</v>
      </c>
      <c r="C501" s="3">
        <f t="shared" ref="C501:C506" si="186">SUM(E501+G501+I501+K501+M501)</f>
        <v>44</v>
      </c>
      <c r="D501" s="9">
        <f>C501/C507</f>
        <v>0.10653753026634383</v>
      </c>
      <c r="E501" s="10">
        <v>39</v>
      </c>
      <c r="F501" s="9">
        <f>E501/E507</f>
        <v>0.11607142857142858</v>
      </c>
      <c r="G501" s="10">
        <v>4</v>
      </c>
      <c r="H501" s="9">
        <f>G501/G507</f>
        <v>5.5555555555555552E-2</v>
      </c>
      <c r="I501" s="10">
        <v>0</v>
      </c>
      <c r="J501" s="9">
        <f>I501/I507</f>
        <v>0</v>
      </c>
      <c r="K501" s="10">
        <v>0</v>
      </c>
      <c r="L501" s="9">
        <f>K501/K507</f>
        <v>0</v>
      </c>
      <c r="M501" s="10">
        <v>1</v>
      </c>
      <c r="N501" s="9">
        <f>M501/M507</f>
        <v>0.5</v>
      </c>
    </row>
    <row r="502" spans="1:14" ht="14">
      <c r="A502" s="7" t="s">
        <v>30</v>
      </c>
      <c r="B502" s="8" t="s">
        <v>64</v>
      </c>
      <c r="C502" s="3">
        <f t="shared" si="186"/>
        <v>31</v>
      </c>
      <c r="D502" s="9">
        <f>C502/C507</f>
        <v>7.5060532687651338E-2</v>
      </c>
      <c r="E502" s="10">
        <v>29</v>
      </c>
      <c r="F502" s="9">
        <f>E502/E507</f>
        <v>8.6309523809523808E-2</v>
      </c>
      <c r="G502" s="10">
        <v>2</v>
      </c>
      <c r="H502" s="9">
        <f>G502/G507</f>
        <v>2.7777777777777776E-2</v>
      </c>
      <c r="I502" s="10">
        <v>0</v>
      </c>
      <c r="J502" s="9">
        <f>I502/I507</f>
        <v>0</v>
      </c>
      <c r="K502" s="10">
        <v>0</v>
      </c>
      <c r="L502" s="9">
        <f>K502/K507</f>
        <v>0</v>
      </c>
      <c r="M502" s="10">
        <v>0</v>
      </c>
      <c r="N502" s="9">
        <f>M502/M507</f>
        <v>0</v>
      </c>
    </row>
    <row r="503" spans="1:14" ht="14">
      <c r="A503" s="7" t="s">
        <v>30</v>
      </c>
      <c r="B503" s="8" t="s">
        <v>65</v>
      </c>
      <c r="C503" s="3">
        <f t="shared" si="186"/>
        <v>33</v>
      </c>
      <c r="D503" s="9">
        <f>C503/C507</f>
        <v>7.990314769975787E-2</v>
      </c>
      <c r="E503" s="10">
        <v>23</v>
      </c>
      <c r="F503" s="9">
        <f>E503/E507</f>
        <v>6.8452380952380959E-2</v>
      </c>
      <c r="G503" s="10">
        <v>10</v>
      </c>
      <c r="H503" s="9">
        <f>G503/G507</f>
        <v>0.1388888888888889</v>
      </c>
      <c r="I503" s="10">
        <v>0</v>
      </c>
      <c r="J503" s="9">
        <f>I503/I507</f>
        <v>0</v>
      </c>
      <c r="K503" s="10">
        <v>0</v>
      </c>
      <c r="L503" s="9">
        <f>K503/K507</f>
        <v>0</v>
      </c>
      <c r="M503" s="10">
        <v>0</v>
      </c>
      <c r="N503" s="9">
        <f>M503/M507</f>
        <v>0</v>
      </c>
    </row>
    <row r="504" spans="1:14" ht="14">
      <c r="A504" s="7" t="s">
        <v>30</v>
      </c>
      <c r="B504" s="8" t="s">
        <v>67</v>
      </c>
      <c r="C504" s="3">
        <f t="shared" si="186"/>
        <v>16</v>
      </c>
      <c r="D504" s="9">
        <f>C504/C507</f>
        <v>3.8740920096852302E-2</v>
      </c>
      <c r="E504" s="10">
        <v>15</v>
      </c>
      <c r="F504" s="9">
        <f>E504/E507</f>
        <v>4.4642857142857144E-2</v>
      </c>
      <c r="G504" s="10">
        <v>1</v>
      </c>
      <c r="H504" s="9">
        <f>G504/G507</f>
        <v>1.3888888888888888E-2</v>
      </c>
      <c r="I504" s="10">
        <v>0</v>
      </c>
      <c r="J504" s="9">
        <f>I504/I507</f>
        <v>0</v>
      </c>
      <c r="K504" s="10">
        <v>0</v>
      </c>
      <c r="L504" s="9">
        <f>K504/K507</f>
        <v>0</v>
      </c>
      <c r="M504" s="10">
        <v>0</v>
      </c>
      <c r="N504" s="9">
        <f>M504/M507</f>
        <v>0</v>
      </c>
    </row>
    <row r="505" spans="1:14" ht="14">
      <c r="A505" s="7" t="s">
        <v>30</v>
      </c>
      <c r="B505" s="8" t="s">
        <v>69</v>
      </c>
      <c r="C505" s="3">
        <f t="shared" si="186"/>
        <v>31</v>
      </c>
      <c r="D505" s="9">
        <f>C505/C507</f>
        <v>7.5060532687651338E-2</v>
      </c>
      <c r="E505" s="10">
        <v>20</v>
      </c>
      <c r="F505" s="9">
        <f>E505/E507</f>
        <v>5.9523809523809521E-2</v>
      </c>
      <c r="G505" s="10">
        <v>9</v>
      </c>
      <c r="H505" s="9">
        <f>G505/G507</f>
        <v>0.125</v>
      </c>
      <c r="I505" s="10">
        <v>1</v>
      </c>
      <c r="J505" s="9">
        <f>I505/I507</f>
        <v>0.5</v>
      </c>
      <c r="K505" s="10">
        <v>1</v>
      </c>
      <c r="L505" s="9">
        <f>K505/K507</f>
        <v>1</v>
      </c>
      <c r="M505" s="10">
        <v>0</v>
      </c>
      <c r="N505" s="9">
        <f>M505/M507</f>
        <v>0</v>
      </c>
    </row>
    <row r="506" spans="1:14" ht="14">
      <c r="A506" s="7" t="s">
        <v>30</v>
      </c>
      <c r="B506" s="11" t="s">
        <v>70</v>
      </c>
      <c r="C506" s="5">
        <f t="shared" si="186"/>
        <v>258</v>
      </c>
      <c r="D506" s="12">
        <f>C506/C507</f>
        <v>0.62469733656174331</v>
      </c>
      <c r="E506" s="10">
        <v>210</v>
      </c>
      <c r="F506" s="9">
        <f>E506/E507</f>
        <v>0.625</v>
      </c>
      <c r="G506" s="10">
        <v>46</v>
      </c>
      <c r="H506" s="9">
        <f>G506/G507</f>
        <v>0.63888888888888884</v>
      </c>
      <c r="I506" s="10">
        <v>1</v>
      </c>
      <c r="J506" s="9">
        <f>I506/I507</f>
        <v>0.5</v>
      </c>
      <c r="K506" s="10">
        <v>0</v>
      </c>
      <c r="L506" s="9">
        <f>K506/K507</f>
        <v>0</v>
      </c>
      <c r="M506" s="10">
        <v>1</v>
      </c>
      <c r="N506" s="9">
        <f>M506/M507</f>
        <v>0.5</v>
      </c>
    </row>
    <row r="507" spans="1:14" ht="14">
      <c r="A507" s="7" t="s">
        <v>30</v>
      </c>
      <c r="B507" s="8" t="s">
        <v>71</v>
      </c>
      <c r="C507" s="10">
        <f t="shared" ref="C507" si="187">SUM(C501:C506)</f>
        <v>413</v>
      </c>
      <c r="D507" s="9">
        <f>SUM(D501:D506)</f>
        <v>1</v>
      </c>
      <c r="E507" s="10">
        <f>SUM(E501:E506)</f>
        <v>336</v>
      </c>
      <c r="F507" s="9">
        <f t="shared" ref="F507:N507" si="188">SUM(F501:F506)</f>
        <v>1</v>
      </c>
      <c r="G507" s="10">
        <f t="shared" si="188"/>
        <v>72</v>
      </c>
      <c r="H507" s="9">
        <f t="shared" si="188"/>
        <v>1</v>
      </c>
      <c r="I507" s="10">
        <f t="shared" si="188"/>
        <v>2</v>
      </c>
      <c r="J507" s="9">
        <f t="shared" si="188"/>
        <v>1</v>
      </c>
      <c r="K507" s="10">
        <f t="shared" si="188"/>
        <v>1</v>
      </c>
      <c r="L507" s="9">
        <f t="shared" si="188"/>
        <v>1</v>
      </c>
      <c r="M507" s="10">
        <f t="shared" si="188"/>
        <v>2</v>
      </c>
      <c r="N507" s="9">
        <f t="shared" si="188"/>
        <v>1</v>
      </c>
    </row>
    <row r="508" spans="1:14" ht="14">
      <c r="A508" s="7"/>
      <c r="B508" s="8"/>
      <c r="C508" s="10"/>
      <c r="D508" s="9"/>
      <c r="E508" s="10"/>
      <c r="F508" s="9"/>
      <c r="G508" s="10"/>
      <c r="H508" s="9"/>
      <c r="I508" s="10"/>
      <c r="J508" s="9"/>
      <c r="K508" s="10"/>
      <c r="L508" s="9"/>
      <c r="M508" s="10"/>
      <c r="N508" s="9"/>
    </row>
    <row r="509" spans="1:14" ht="14">
      <c r="A509" s="7" t="s">
        <v>31</v>
      </c>
      <c r="B509" s="8" t="s">
        <v>62</v>
      </c>
      <c r="C509" s="3">
        <f t="shared" ref="C509:C514" si="189">SUM(E509+G509+I509+K509+M509)</f>
        <v>132</v>
      </c>
      <c r="D509" s="9">
        <f>C509/C515</f>
        <v>0.16624685138539042</v>
      </c>
      <c r="E509" s="10">
        <v>3</v>
      </c>
      <c r="F509" s="9">
        <f>E509/E515</f>
        <v>0.1875</v>
      </c>
      <c r="G509" s="10">
        <v>0</v>
      </c>
      <c r="H509" s="9" t="s">
        <v>63</v>
      </c>
      <c r="I509" s="10">
        <v>128</v>
      </c>
      <c r="J509" s="9">
        <f>I509/I515</f>
        <v>0.16601815823605706</v>
      </c>
      <c r="K509" s="10">
        <v>0</v>
      </c>
      <c r="L509" s="9" t="s">
        <v>63</v>
      </c>
      <c r="M509" s="10">
        <v>1</v>
      </c>
      <c r="N509" s="9">
        <f>M509/M515</f>
        <v>0.14285714285714285</v>
      </c>
    </row>
    <row r="510" spans="1:14" ht="14">
      <c r="A510" s="7" t="s">
        <v>31</v>
      </c>
      <c r="B510" s="8" t="s">
        <v>64</v>
      </c>
      <c r="C510" s="3">
        <f t="shared" si="189"/>
        <v>68</v>
      </c>
      <c r="D510" s="9">
        <f>C510/C515</f>
        <v>8.5642317380352648E-2</v>
      </c>
      <c r="E510" s="10">
        <v>0</v>
      </c>
      <c r="F510" s="9">
        <f>E510/E515</f>
        <v>0</v>
      </c>
      <c r="G510" s="10">
        <v>0</v>
      </c>
      <c r="H510" s="9" t="s">
        <v>63</v>
      </c>
      <c r="I510" s="10">
        <v>67</v>
      </c>
      <c r="J510" s="9">
        <f>I510/I515</f>
        <v>8.6900129701686118E-2</v>
      </c>
      <c r="K510" s="10">
        <v>0</v>
      </c>
      <c r="L510" s="9" t="s">
        <v>63</v>
      </c>
      <c r="M510" s="10">
        <v>1</v>
      </c>
      <c r="N510" s="9">
        <f>M510/M515</f>
        <v>0.14285714285714285</v>
      </c>
    </row>
    <row r="511" spans="1:14" ht="14">
      <c r="A511" s="7" t="s">
        <v>31</v>
      </c>
      <c r="B511" s="8" t="s">
        <v>65</v>
      </c>
      <c r="C511" s="3">
        <f t="shared" si="189"/>
        <v>50</v>
      </c>
      <c r="D511" s="9">
        <f>C511/C515</f>
        <v>6.2972292191435769E-2</v>
      </c>
      <c r="E511" s="10">
        <v>2</v>
      </c>
      <c r="F511" s="9">
        <f>E511/E515</f>
        <v>0.125</v>
      </c>
      <c r="G511" s="10">
        <v>0</v>
      </c>
      <c r="H511" s="9" t="s">
        <v>63</v>
      </c>
      <c r="I511" s="10">
        <v>48</v>
      </c>
      <c r="J511" s="9">
        <f>I511/I515</f>
        <v>6.2256809338521402E-2</v>
      </c>
      <c r="K511" s="10">
        <v>0</v>
      </c>
      <c r="L511" s="9" t="s">
        <v>63</v>
      </c>
      <c r="M511" s="10">
        <v>0</v>
      </c>
      <c r="N511" s="9">
        <f>M511/M515</f>
        <v>0</v>
      </c>
    </row>
    <row r="512" spans="1:14" ht="14">
      <c r="A512" s="7" t="s">
        <v>31</v>
      </c>
      <c r="B512" s="8" t="s">
        <v>67</v>
      </c>
      <c r="C512" s="3">
        <f t="shared" si="189"/>
        <v>58</v>
      </c>
      <c r="D512" s="9">
        <f>C512/C515</f>
        <v>7.3047858942065488E-2</v>
      </c>
      <c r="E512" s="10">
        <v>3</v>
      </c>
      <c r="F512" s="9">
        <f>E512/E515</f>
        <v>0.1875</v>
      </c>
      <c r="G512" s="10">
        <v>0</v>
      </c>
      <c r="H512" s="9" t="s">
        <v>63</v>
      </c>
      <c r="I512" s="10">
        <v>55</v>
      </c>
      <c r="J512" s="9">
        <f>I512/I515</f>
        <v>7.1335927367055768E-2</v>
      </c>
      <c r="K512" s="10">
        <v>0</v>
      </c>
      <c r="L512" s="9" t="s">
        <v>63</v>
      </c>
      <c r="M512" s="10">
        <v>0</v>
      </c>
      <c r="N512" s="9">
        <f>M512/M515</f>
        <v>0</v>
      </c>
    </row>
    <row r="513" spans="1:14" ht="14">
      <c r="A513" s="7" t="s">
        <v>31</v>
      </c>
      <c r="B513" s="8" t="s">
        <v>69</v>
      </c>
      <c r="C513" s="3">
        <f t="shared" si="189"/>
        <v>72</v>
      </c>
      <c r="D513" s="9">
        <f>C513/C515</f>
        <v>9.06801007556675E-2</v>
      </c>
      <c r="E513" s="10">
        <v>2</v>
      </c>
      <c r="F513" s="9">
        <f>E513/E515</f>
        <v>0.125</v>
      </c>
      <c r="G513" s="10">
        <v>0</v>
      </c>
      <c r="H513" s="9" t="s">
        <v>63</v>
      </c>
      <c r="I513" s="10">
        <v>69</v>
      </c>
      <c r="J513" s="9">
        <f>I513/I515</f>
        <v>8.9494163424124515E-2</v>
      </c>
      <c r="K513" s="10">
        <v>0</v>
      </c>
      <c r="L513" s="9" t="s">
        <v>63</v>
      </c>
      <c r="M513" s="10">
        <v>1</v>
      </c>
      <c r="N513" s="9">
        <f>M513/M515</f>
        <v>0.14285714285714285</v>
      </c>
    </row>
    <row r="514" spans="1:14" ht="14">
      <c r="A514" s="7" t="s">
        <v>31</v>
      </c>
      <c r="B514" s="11" t="s">
        <v>70</v>
      </c>
      <c r="C514" s="5">
        <f t="shared" si="189"/>
        <v>414</v>
      </c>
      <c r="D514" s="12">
        <f>C514/C515</f>
        <v>0.52141057934508817</v>
      </c>
      <c r="E514" s="10">
        <v>6</v>
      </c>
      <c r="F514" s="9">
        <f>E514/E515</f>
        <v>0.375</v>
      </c>
      <c r="G514" s="10">
        <v>0</v>
      </c>
      <c r="H514" s="9" t="s">
        <v>63</v>
      </c>
      <c r="I514" s="10">
        <v>404</v>
      </c>
      <c r="J514" s="9">
        <f>I514/I515</f>
        <v>0.52399481193255515</v>
      </c>
      <c r="K514" s="10">
        <v>0</v>
      </c>
      <c r="L514" s="9" t="s">
        <v>63</v>
      </c>
      <c r="M514" s="10">
        <v>4</v>
      </c>
      <c r="N514" s="9">
        <f>M514/M515</f>
        <v>0.5714285714285714</v>
      </c>
    </row>
    <row r="515" spans="1:14" ht="14">
      <c r="A515" s="7" t="s">
        <v>31</v>
      </c>
      <c r="B515" s="8" t="s">
        <v>71</v>
      </c>
      <c r="C515" s="10">
        <f t="shared" ref="C515" si="190">SUM(C509:C514)</f>
        <v>794</v>
      </c>
      <c r="D515" s="9">
        <f>SUM(D509:D514)</f>
        <v>1</v>
      </c>
      <c r="E515" s="10">
        <f>SUM(E509:E514)</f>
        <v>16</v>
      </c>
      <c r="F515" s="9">
        <f t="shared" ref="F515:N515" si="191">SUM(F509:F514)</f>
        <v>1</v>
      </c>
      <c r="G515" s="10">
        <f t="shared" si="191"/>
        <v>0</v>
      </c>
      <c r="H515" s="9" t="s">
        <v>63</v>
      </c>
      <c r="I515" s="10">
        <f t="shared" ref="I515" si="192">SUM(I509:I514)</f>
        <v>771</v>
      </c>
      <c r="J515" s="9">
        <f t="shared" si="191"/>
        <v>1</v>
      </c>
      <c r="K515" s="10">
        <f t="shared" si="191"/>
        <v>0</v>
      </c>
      <c r="L515" s="9" t="s">
        <v>63</v>
      </c>
      <c r="M515" s="10">
        <f t="shared" ref="M515" si="193">SUM(M509:M514)</f>
        <v>7</v>
      </c>
      <c r="N515" s="9">
        <f t="shared" si="191"/>
        <v>1</v>
      </c>
    </row>
    <row r="516" spans="1:14" ht="14">
      <c r="A516" s="7"/>
      <c r="B516" s="8"/>
      <c r="C516" s="10"/>
      <c r="D516" s="9"/>
      <c r="E516" s="10"/>
      <c r="F516" s="9"/>
      <c r="G516" s="10"/>
      <c r="H516" s="9"/>
      <c r="I516" s="10"/>
      <c r="J516" s="9"/>
      <c r="K516" s="10"/>
      <c r="L516" s="9"/>
      <c r="M516" s="10"/>
      <c r="N516" s="9"/>
    </row>
    <row r="517" spans="1:14" ht="14">
      <c r="A517" s="7" t="s">
        <v>32</v>
      </c>
      <c r="B517" s="8" t="s">
        <v>62</v>
      </c>
      <c r="C517" s="3">
        <f t="shared" ref="C517:C522" si="194">SUM(E517+G517+I517+K517+M517)</f>
        <v>43</v>
      </c>
      <c r="D517" s="9">
        <f>C517/C523</f>
        <v>4.4421487603305783E-2</v>
      </c>
      <c r="E517" s="10">
        <v>3</v>
      </c>
      <c r="F517" s="9">
        <f>E517/E523</f>
        <v>4.4117647058823532E-2</v>
      </c>
      <c r="G517" s="10">
        <v>0</v>
      </c>
      <c r="H517" s="9" t="s">
        <v>33</v>
      </c>
      <c r="I517" s="10">
        <v>39</v>
      </c>
      <c r="J517" s="9">
        <f>I517/I523</f>
        <v>4.3429844097995544E-2</v>
      </c>
      <c r="K517" s="10">
        <v>1</v>
      </c>
      <c r="L517" s="9">
        <f>K517/K523</f>
        <v>0.5</v>
      </c>
      <c r="M517" s="10">
        <v>0</v>
      </c>
      <c r="N517" s="9" t="s">
        <v>33</v>
      </c>
    </row>
    <row r="518" spans="1:14" ht="14">
      <c r="A518" s="7" t="s">
        <v>32</v>
      </c>
      <c r="B518" s="8" t="s">
        <v>64</v>
      </c>
      <c r="C518" s="3">
        <f t="shared" si="194"/>
        <v>138</v>
      </c>
      <c r="D518" s="9">
        <f>C518/C523</f>
        <v>0.14256198347107438</v>
      </c>
      <c r="E518" s="10">
        <v>13</v>
      </c>
      <c r="F518" s="9">
        <f>E518/E523</f>
        <v>0.19117647058823528</v>
      </c>
      <c r="G518" s="10">
        <v>0</v>
      </c>
      <c r="H518" s="9" t="s">
        <v>63</v>
      </c>
      <c r="I518" s="10">
        <v>124</v>
      </c>
      <c r="J518" s="9">
        <f>I518/I523</f>
        <v>0.13808463251670378</v>
      </c>
      <c r="K518" s="10">
        <v>1</v>
      </c>
      <c r="L518" s="9">
        <f>K518/K523</f>
        <v>0.5</v>
      </c>
      <c r="M518" s="10">
        <v>0</v>
      </c>
      <c r="N518" s="9" t="s">
        <v>63</v>
      </c>
    </row>
    <row r="519" spans="1:14" ht="14">
      <c r="A519" s="7" t="s">
        <v>32</v>
      </c>
      <c r="B519" s="8" t="s">
        <v>65</v>
      </c>
      <c r="C519" s="3">
        <f t="shared" si="194"/>
        <v>141</v>
      </c>
      <c r="D519" s="9">
        <f>C519/C523</f>
        <v>0.14566115702479338</v>
      </c>
      <c r="E519" s="10">
        <v>3</v>
      </c>
      <c r="F519" s="9">
        <f>E519/E523</f>
        <v>4.4117647058823532E-2</v>
      </c>
      <c r="G519" s="10">
        <v>0</v>
      </c>
      <c r="H519" s="9" t="s">
        <v>63</v>
      </c>
      <c r="I519" s="10">
        <v>138</v>
      </c>
      <c r="J519" s="9">
        <f>I519/I523</f>
        <v>0.15367483296213807</v>
      </c>
      <c r="K519" s="10">
        <v>0</v>
      </c>
      <c r="L519" s="9">
        <f>K519/K523</f>
        <v>0</v>
      </c>
      <c r="M519" s="10">
        <v>0</v>
      </c>
      <c r="N519" s="9" t="s">
        <v>63</v>
      </c>
    </row>
    <row r="520" spans="1:14" ht="14">
      <c r="A520" s="7" t="s">
        <v>32</v>
      </c>
      <c r="B520" s="8" t="s">
        <v>67</v>
      </c>
      <c r="C520" s="3">
        <f t="shared" si="194"/>
        <v>18</v>
      </c>
      <c r="D520" s="9">
        <f>C520/C523</f>
        <v>1.859504132231405E-2</v>
      </c>
      <c r="E520" s="10">
        <v>0</v>
      </c>
      <c r="F520" s="9">
        <f>E520/E523</f>
        <v>0</v>
      </c>
      <c r="G520" s="10">
        <v>0</v>
      </c>
      <c r="H520" s="9" t="s">
        <v>63</v>
      </c>
      <c r="I520" s="10">
        <v>18</v>
      </c>
      <c r="J520" s="9">
        <f>I520/I523</f>
        <v>2.0044543429844099E-2</v>
      </c>
      <c r="K520" s="10">
        <v>0</v>
      </c>
      <c r="L520" s="9">
        <f>K520/K523</f>
        <v>0</v>
      </c>
      <c r="M520" s="10">
        <v>0</v>
      </c>
      <c r="N520" s="9" t="s">
        <v>63</v>
      </c>
    </row>
    <row r="521" spans="1:14" ht="14">
      <c r="A521" s="7" t="s">
        <v>32</v>
      </c>
      <c r="B521" s="8" t="s">
        <v>69</v>
      </c>
      <c r="C521" s="3">
        <f t="shared" si="194"/>
        <v>62</v>
      </c>
      <c r="D521" s="9">
        <f>C521/C523</f>
        <v>6.4049586776859499E-2</v>
      </c>
      <c r="E521" s="10">
        <v>2</v>
      </c>
      <c r="F521" s="9">
        <f>E521/E523</f>
        <v>2.9411764705882353E-2</v>
      </c>
      <c r="G521" s="10">
        <v>0</v>
      </c>
      <c r="H521" s="9" t="s">
        <v>63</v>
      </c>
      <c r="I521" s="10">
        <v>60</v>
      </c>
      <c r="J521" s="9">
        <f>I521/I523</f>
        <v>6.6815144766147E-2</v>
      </c>
      <c r="K521" s="10">
        <v>0</v>
      </c>
      <c r="L521" s="9">
        <f>K521/K523</f>
        <v>0</v>
      </c>
      <c r="M521" s="10">
        <v>0</v>
      </c>
      <c r="N521" s="9" t="s">
        <v>63</v>
      </c>
    </row>
    <row r="522" spans="1:14" ht="14">
      <c r="A522" s="7" t="s">
        <v>32</v>
      </c>
      <c r="B522" s="11" t="s">
        <v>70</v>
      </c>
      <c r="C522" s="5">
        <f t="shared" si="194"/>
        <v>566</v>
      </c>
      <c r="D522" s="12">
        <f>C522/C523</f>
        <v>0.58471074380165289</v>
      </c>
      <c r="E522" s="10">
        <v>47</v>
      </c>
      <c r="F522" s="9">
        <f>E522/E523</f>
        <v>0.69117647058823528</v>
      </c>
      <c r="G522" s="10">
        <v>0</v>
      </c>
      <c r="H522" s="9" t="s">
        <v>63</v>
      </c>
      <c r="I522" s="10">
        <v>519</v>
      </c>
      <c r="J522" s="9">
        <f>I522/I523</f>
        <v>0.57795100222717144</v>
      </c>
      <c r="K522" s="10">
        <v>0</v>
      </c>
      <c r="L522" s="9">
        <f>K522/K523</f>
        <v>0</v>
      </c>
      <c r="M522" s="10">
        <v>0</v>
      </c>
      <c r="N522" s="9" t="s">
        <v>63</v>
      </c>
    </row>
    <row r="523" spans="1:14" ht="14">
      <c r="A523" s="7" t="s">
        <v>32</v>
      </c>
      <c r="B523" s="8" t="s">
        <v>71</v>
      </c>
      <c r="C523" s="10">
        <f t="shared" ref="C523" si="195">SUM(C517:C522)</f>
        <v>968</v>
      </c>
      <c r="D523" s="9">
        <f>SUM(D517:D522)</f>
        <v>1</v>
      </c>
      <c r="E523" s="10">
        <f>SUM(E517:E522)</f>
        <v>68</v>
      </c>
      <c r="F523" s="9">
        <f t="shared" ref="F523:M523" si="196">SUM(F517:F522)</f>
        <v>1</v>
      </c>
      <c r="G523" s="10">
        <f t="shared" si="196"/>
        <v>0</v>
      </c>
      <c r="H523" s="9" t="s">
        <v>63</v>
      </c>
      <c r="I523" s="10">
        <f t="shared" ref="I523" si="197">SUM(I517:I522)</f>
        <v>898</v>
      </c>
      <c r="J523" s="9">
        <f t="shared" si="196"/>
        <v>0.99999999999999989</v>
      </c>
      <c r="K523" s="10">
        <f t="shared" si="196"/>
        <v>2</v>
      </c>
      <c r="L523" s="9">
        <f t="shared" si="196"/>
        <v>1</v>
      </c>
      <c r="M523" s="10">
        <f t="shared" si="196"/>
        <v>0</v>
      </c>
      <c r="N523" s="9" t="s">
        <v>63</v>
      </c>
    </row>
    <row r="524" spans="1:14" ht="14">
      <c r="A524" s="7"/>
      <c r="B524" s="8"/>
      <c r="C524" s="10"/>
      <c r="D524" s="9"/>
      <c r="E524" s="10"/>
      <c r="F524" s="9"/>
      <c r="G524" s="10"/>
      <c r="H524" s="9"/>
      <c r="I524" s="10"/>
      <c r="J524" s="9"/>
      <c r="K524" s="10"/>
      <c r="L524" s="9"/>
      <c r="M524" s="10"/>
      <c r="N524" s="9"/>
    </row>
    <row r="525" spans="1:14" ht="14">
      <c r="A525" s="7" t="s">
        <v>34</v>
      </c>
      <c r="B525" s="8" t="s">
        <v>62</v>
      </c>
      <c r="C525" s="3">
        <f t="shared" ref="C525:C530" si="198">SUM(E525+G525+I525+K525+M525)</f>
        <v>0</v>
      </c>
      <c r="D525" s="9">
        <f>C525/C531</f>
        <v>0</v>
      </c>
      <c r="E525" s="10">
        <v>0</v>
      </c>
      <c r="F525" s="9">
        <f>E525/E531</f>
        <v>0</v>
      </c>
      <c r="G525" s="10">
        <v>0</v>
      </c>
      <c r="H525" s="9">
        <f>G525/G531</f>
        <v>0</v>
      </c>
      <c r="I525" s="10">
        <v>0</v>
      </c>
      <c r="J525" s="9">
        <f>I525/I531</f>
        <v>0</v>
      </c>
      <c r="K525" s="10">
        <v>0</v>
      </c>
      <c r="L525" s="9" t="s">
        <v>35</v>
      </c>
      <c r="M525" s="10">
        <v>0</v>
      </c>
      <c r="N525" s="9" t="s">
        <v>35</v>
      </c>
    </row>
    <row r="526" spans="1:14" ht="14">
      <c r="A526" s="7" t="s">
        <v>34</v>
      </c>
      <c r="B526" s="8" t="s">
        <v>64</v>
      </c>
      <c r="C526" s="3">
        <f t="shared" si="198"/>
        <v>36</v>
      </c>
      <c r="D526" s="9">
        <f>C526/C531</f>
        <v>0.27480916030534353</v>
      </c>
      <c r="E526" s="10">
        <v>23</v>
      </c>
      <c r="F526" s="9">
        <f>E526/E531</f>
        <v>0.29487179487179488</v>
      </c>
      <c r="G526" s="10">
        <v>11</v>
      </c>
      <c r="H526" s="9">
        <f>G526/G531</f>
        <v>0.22</v>
      </c>
      <c r="I526" s="10">
        <v>2</v>
      </c>
      <c r="J526" s="9">
        <f>I526/I531</f>
        <v>0.66666666666666663</v>
      </c>
      <c r="K526" s="10">
        <v>0</v>
      </c>
      <c r="L526" s="9" t="s">
        <v>35</v>
      </c>
      <c r="M526" s="10">
        <v>0</v>
      </c>
      <c r="N526" s="9" t="s">
        <v>35</v>
      </c>
    </row>
    <row r="527" spans="1:14" ht="14">
      <c r="A527" s="7" t="s">
        <v>34</v>
      </c>
      <c r="B527" s="8" t="s">
        <v>65</v>
      </c>
      <c r="C527" s="3">
        <f t="shared" si="198"/>
        <v>8</v>
      </c>
      <c r="D527" s="9">
        <f>C527/C531</f>
        <v>6.1068702290076333E-2</v>
      </c>
      <c r="E527" s="10">
        <v>8</v>
      </c>
      <c r="F527" s="9">
        <f>E527/E531</f>
        <v>0.10256410256410256</v>
      </c>
      <c r="G527" s="10">
        <v>0</v>
      </c>
      <c r="H527" s="9">
        <f>G527/G531</f>
        <v>0</v>
      </c>
      <c r="I527" s="10">
        <v>0</v>
      </c>
      <c r="J527" s="9">
        <f>I527/I531</f>
        <v>0</v>
      </c>
      <c r="K527" s="10">
        <v>0</v>
      </c>
      <c r="L527" s="9" t="s">
        <v>35</v>
      </c>
      <c r="M527" s="10">
        <v>0</v>
      </c>
      <c r="N527" s="9" t="s">
        <v>35</v>
      </c>
    </row>
    <row r="528" spans="1:14" ht="14">
      <c r="A528" s="7" t="s">
        <v>34</v>
      </c>
      <c r="B528" s="8" t="s">
        <v>67</v>
      </c>
      <c r="C528" s="3">
        <f t="shared" si="198"/>
        <v>1</v>
      </c>
      <c r="D528" s="9">
        <f>C528/C531</f>
        <v>7.6335877862595417E-3</v>
      </c>
      <c r="E528" s="10">
        <v>1</v>
      </c>
      <c r="F528" s="9">
        <f>E528/E531</f>
        <v>1.282051282051282E-2</v>
      </c>
      <c r="G528" s="10">
        <v>0</v>
      </c>
      <c r="H528" s="9">
        <f>G528/G531</f>
        <v>0</v>
      </c>
      <c r="I528" s="10">
        <v>0</v>
      </c>
      <c r="J528" s="9">
        <f>I528/I531</f>
        <v>0</v>
      </c>
      <c r="K528" s="10">
        <v>0</v>
      </c>
      <c r="L528" s="9" t="s">
        <v>35</v>
      </c>
      <c r="M528" s="10">
        <v>0</v>
      </c>
      <c r="N528" s="9" t="s">
        <v>35</v>
      </c>
    </row>
    <row r="529" spans="1:14" ht="14">
      <c r="A529" s="7" t="s">
        <v>34</v>
      </c>
      <c r="B529" s="8" t="s">
        <v>69</v>
      </c>
      <c r="C529" s="3">
        <f t="shared" si="198"/>
        <v>3</v>
      </c>
      <c r="D529" s="9">
        <f>C529/C531</f>
        <v>2.2900763358778626E-2</v>
      </c>
      <c r="E529" s="10">
        <v>1</v>
      </c>
      <c r="F529" s="9">
        <f>E529/E531</f>
        <v>1.282051282051282E-2</v>
      </c>
      <c r="G529" s="10">
        <v>2</v>
      </c>
      <c r="H529" s="9">
        <f>G529/G531</f>
        <v>0.04</v>
      </c>
      <c r="I529" s="10">
        <v>0</v>
      </c>
      <c r="J529" s="9">
        <f>I529/I531</f>
        <v>0</v>
      </c>
      <c r="K529" s="10">
        <v>0</v>
      </c>
      <c r="L529" s="9" t="s">
        <v>35</v>
      </c>
      <c r="M529" s="10">
        <v>0</v>
      </c>
      <c r="N529" s="9" t="s">
        <v>35</v>
      </c>
    </row>
    <row r="530" spans="1:14" ht="14">
      <c r="A530" s="7" t="s">
        <v>34</v>
      </c>
      <c r="B530" s="11" t="s">
        <v>70</v>
      </c>
      <c r="C530" s="5">
        <f t="shared" si="198"/>
        <v>83</v>
      </c>
      <c r="D530" s="12">
        <f>C530/C531</f>
        <v>0.63358778625954193</v>
      </c>
      <c r="E530" s="10">
        <v>45</v>
      </c>
      <c r="F530" s="9">
        <f>E530/E531</f>
        <v>0.57692307692307687</v>
      </c>
      <c r="G530" s="10">
        <v>37</v>
      </c>
      <c r="H530" s="9">
        <f>G530/G531</f>
        <v>0.74</v>
      </c>
      <c r="I530" s="10">
        <v>1</v>
      </c>
      <c r="J530" s="9">
        <f>I530/I531</f>
        <v>0.33333333333333331</v>
      </c>
      <c r="K530" s="10">
        <v>0</v>
      </c>
      <c r="L530" s="9" t="s">
        <v>35</v>
      </c>
      <c r="M530" s="10">
        <v>0</v>
      </c>
      <c r="N530" s="9" t="s">
        <v>35</v>
      </c>
    </row>
    <row r="531" spans="1:14" ht="14">
      <c r="A531" s="7" t="s">
        <v>34</v>
      </c>
      <c r="B531" s="8" t="s">
        <v>36</v>
      </c>
      <c r="C531" s="10">
        <f t="shared" ref="C531" si="199">SUM(C525:C530)</f>
        <v>131</v>
      </c>
      <c r="D531" s="9">
        <f>SUM(D525:D530)</f>
        <v>1</v>
      </c>
      <c r="E531" s="10">
        <f>SUM(E525:E530)</f>
        <v>78</v>
      </c>
      <c r="F531" s="9">
        <f t="shared" ref="F531:K531" si="200">SUM(F525:F530)</f>
        <v>1</v>
      </c>
      <c r="G531" s="10">
        <f t="shared" si="200"/>
        <v>50</v>
      </c>
      <c r="H531" s="9">
        <f t="shared" si="200"/>
        <v>1</v>
      </c>
      <c r="I531" s="10">
        <f t="shared" si="200"/>
        <v>3</v>
      </c>
      <c r="J531" s="9">
        <f t="shared" si="200"/>
        <v>1</v>
      </c>
      <c r="K531" s="10">
        <f t="shared" si="200"/>
        <v>0</v>
      </c>
      <c r="L531" s="9" t="s">
        <v>35</v>
      </c>
      <c r="M531" s="10">
        <f t="shared" ref="M531" si="201">SUM(M525:M530)</f>
        <v>0</v>
      </c>
      <c r="N531" s="9" t="s">
        <v>35</v>
      </c>
    </row>
    <row r="532" spans="1:14" ht="14">
      <c r="A532" s="7"/>
      <c r="B532" s="8"/>
      <c r="C532" s="10"/>
      <c r="D532" s="9"/>
      <c r="E532" s="10"/>
      <c r="F532" s="9"/>
      <c r="G532" s="10"/>
      <c r="H532" s="9"/>
      <c r="I532" s="10"/>
      <c r="J532" s="9"/>
      <c r="K532" s="10"/>
      <c r="L532" s="9"/>
      <c r="M532" s="10"/>
      <c r="N532" s="9"/>
    </row>
    <row r="533" spans="1:14" ht="14">
      <c r="A533" s="7" t="s">
        <v>37</v>
      </c>
      <c r="B533" s="8" t="s">
        <v>62</v>
      </c>
      <c r="C533" s="3">
        <f t="shared" ref="C533:C538" si="202">SUM(E533+G533+I533+K533+M533)</f>
        <v>17</v>
      </c>
      <c r="D533" s="9">
        <f>C533/C539</f>
        <v>1.6650342801175319E-2</v>
      </c>
      <c r="E533" s="10">
        <v>15</v>
      </c>
      <c r="F533" s="9">
        <f>E533/E539</f>
        <v>2.0576131687242798E-2</v>
      </c>
      <c r="G533" s="10">
        <v>2</v>
      </c>
      <c r="H533" s="9">
        <f>G533/G539</f>
        <v>1.3513513513513514E-2</v>
      </c>
      <c r="I533" s="10">
        <v>0</v>
      </c>
      <c r="J533" s="9">
        <f>I533/I539</f>
        <v>0</v>
      </c>
      <c r="K533" s="10">
        <v>0</v>
      </c>
      <c r="L533" s="9">
        <f>K533/K539</f>
        <v>0</v>
      </c>
      <c r="M533" s="10">
        <v>0</v>
      </c>
      <c r="N533" s="9">
        <f>M533/M539</f>
        <v>0</v>
      </c>
    </row>
    <row r="534" spans="1:14" ht="14">
      <c r="A534" s="7" t="s">
        <v>37</v>
      </c>
      <c r="B534" s="8" t="s">
        <v>64</v>
      </c>
      <c r="C534" s="3">
        <f t="shared" si="202"/>
        <v>266</v>
      </c>
      <c r="D534" s="9">
        <f>C534/C539</f>
        <v>0.26052889324191969</v>
      </c>
      <c r="E534" s="10">
        <v>212</v>
      </c>
      <c r="F534" s="9">
        <f>E534/E539</f>
        <v>0.29080932784636487</v>
      </c>
      <c r="G534" s="10">
        <v>24</v>
      </c>
      <c r="H534" s="9">
        <f>G534/G539</f>
        <v>0.16216216216216217</v>
      </c>
      <c r="I534" s="10">
        <v>27</v>
      </c>
      <c r="J534" s="9">
        <f>I534/I539</f>
        <v>0.2125984251968504</v>
      </c>
      <c r="K534" s="10">
        <v>2</v>
      </c>
      <c r="L534" s="9">
        <f>K534/K539</f>
        <v>0.18181818181818182</v>
      </c>
      <c r="M534" s="10">
        <v>1</v>
      </c>
      <c r="N534" s="9">
        <f>M534/M539</f>
        <v>0.16666666666666666</v>
      </c>
    </row>
    <row r="535" spans="1:14" ht="14">
      <c r="A535" s="7" t="s">
        <v>37</v>
      </c>
      <c r="B535" s="8" t="s">
        <v>65</v>
      </c>
      <c r="C535" s="3">
        <f t="shared" si="202"/>
        <v>109</v>
      </c>
      <c r="D535" s="9">
        <f>C535/C539</f>
        <v>0.10675808031341821</v>
      </c>
      <c r="E535" s="10">
        <v>83</v>
      </c>
      <c r="F535" s="9">
        <f>E535/E539</f>
        <v>0.11385459533607682</v>
      </c>
      <c r="G535" s="10">
        <v>6</v>
      </c>
      <c r="H535" s="9">
        <f>G535/G539</f>
        <v>4.0540540540540543E-2</v>
      </c>
      <c r="I535" s="10">
        <v>18</v>
      </c>
      <c r="J535" s="9">
        <f>I535/I539</f>
        <v>0.14173228346456693</v>
      </c>
      <c r="K535" s="10">
        <v>1</v>
      </c>
      <c r="L535" s="9">
        <f>K535/K539</f>
        <v>9.0909090909090912E-2</v>
      </c>
      <c r="M535" s="10">
        <v>1</v>
      </c>
      <c r="N535" s="9">
        <f>M535/M539</f>
        <v>0.16666666666666666</v>
      </c>
    </row>
    <row r="536" spans="1:14" ht="14">
      <c r="A536" s="7" t="s">
        <v>37</v>
      </c>
      <c r="B536" s="8" t="s">
        <v>67</v>
      </c>
      <c r="C536" s="3">
        <f t="shared" si="202"/>
        <v>12</v>
      </c>
      <c r="D536" s="9">
        <f>C536/C539</f>
        <v>1.1753183153770812E-2</v>
      </c>
      <c r="E536" s="10">
        <v>9</v>
      </c>
      <c r="F536" s="9">
        <f>E536/E539</f>
        <v>1.2345679012345678E-2</v>
      </c>
      <c r="G536" s="10">
        <v>1</v>
      </c>
      <c r="H536" s="9">
        <f>G536/G539</f>
        <v>6.7567567567567571E-3</v>
      </c>
      <c r="I536" s="10">
        <v>2</v>
      </c>
      <c r="J536" s="9">
        <f>I536/I539</f>
        <v>1.5748031496062992E-2</v>
      </c>
      <c r="K536" s="10">
        <v>0</v>
      </c>
      <c r="L536" s="9">
        <f>K536/K539</f>
        <v>0</v>
      </c>
      <c r="M536" s="10">
        <v>0</v>
      </c>
      <c r="N536" s="9">
        <f>M536/M539</f>
        <v>0</v>
      </c>
    </row>
    <row r="537" spans="1:14" ht="14">
      <c r="A537" s="7" t="s">
        <v>37</v>
      </c>
      <c r="B537" s="8" t="s">
        <v>69</v>
      </c>
      <c r="C537" s="3">
        <f t="shared" si="202"/>
        <v>34</v>
      </c>
      <c r="D537" s="9">
        <f>C537/C539</f>
        <v>3.3300685602350638E-2</v>
      </c>
      <c r="E537" s="10">
        <v>21</v>
      </c>
      <c r="F537" s="9">
        <f>E537/E539</f>
        <v>2.8806584362139918E-2</v>
      </c>
      <c r="G537" s="10">
        <v>7</v>
      </c>
      <c r="H537" s="9">
        <f>G537/G539</f>
        <v>4.72972972972973E-2</v>
      </c>
      <c r="I537" s="10">
        <v>5</v>
      </c>
      <c r="J537" s="9">
        <f>I537/I539</f>
        <v>3.937007874015748E-2</v>
      </c>
      <c r="K537" s="10">
        <v>1</v>
      </c>
      <c r="L537" s="9">
        <f>K537/K539</f>
        <v>9.0909090909090912E-2</v>
      </c>
      <c r="M537" s="10">
        <v>0</v>
      </c>
      <c r="N537" s="9">
        <f>M537/M539</f>
        <v>0</v>
      </c>
    </row>
    <row r="538" spans="1:14" ht="14">
      <c r="A538" s="7" t="s">
        <v>37</v>
      </c>
      <c r="B538" s="11" t="s">
        <v>70</v>
      </c>
      <c r="C538" s="5">
        <f t="shared" si="202"/>
        <v>583</v>
      </c>
      <c r="D538" s="12">
        <f>C538/C539</f>
        <v>0.57100881488736532</v>
      </c>
      <c r="E538" s="10">
        <v>389</v>
      </c>
      <c r="F538" s="9">
        <f>E538/E539</f>
        <v>0.53360768175582995</v>
      </c>
      <c r="G538" s="10">
        <v>108</v>
      </c>
      <c r="H538" s="9">
        <f>G538/G539</f>
        <v>0.72972972972972971</v>
      </c>
      <c r="I538" s="10">
        <v>75</v>
      </c>
      <c r="J538" s="9">
        <f>I538/I539</f>
        <v>0.59055118110236215</v>
      </c>
      <c r="K538" s="10">
        <v>7</v>
      </c>
      <c r="L538" s="9">
        <f>K538/K539</f>
        <v>0.63636363636363635</v>
      </c>
      <c r="M538" s="10">
        <v>4</v>
      </c>
      <c r="N538" s="9">
        <f>M538/M539</f>
        <v>0.66666666666666663</v>
      </c>
    </row>
    <row r="539" spans="1:14" ht="14">
      <c r="A539" s="7" t="s">
        <v>37</v>
      </c>
      <c r="B539" s="8" t="s">
        <v>36</v>
      </c>
      <c r="C539" s="10">
        <f t="shared" ref="C539" si="203">SUM(C533:C538)</f>
        <v>1021</v>
      </c>
      <c r="D539" s="9">
        <f>SUM(D533:D538)</f>
        <v>1</v>
      </c>
      <c r="E539" s="10">
        <f>SUM(E533:E538)</f>
        <v>729</v>
      </c>
      <c r="F539" s="9">
        <f t="shared" ref="F539:N539" si="204">SUM(F533:F538)</f>
        <v>1</v>
      </c>
      <c r="G539" s="10">
        <f t="shared" si="204"/>
        <v>148</v>
      </c>
      <c r="H539" s="9">
        <f t="shared" si="204"/>
        <v>1</v>
      </c>
      <c r="I539" s="10">
        <f t="shared" si="204"/>
        <v>127</v>
      </c>
      <c r="J539" s="9">
        <f t="shared" si="204"/>
        <v>1</v>
      </c>
      <c r="K539" s="10">
        <f t="shared" si="204"/>
        <v>11</v>
      </c>
      <c r="L539" s="9">
        <f t="shared" si="204"/>
        <v>1</v>
      </c>
      <c r="M539" s="10">
        <f t="shared" si="204"/>
        <v>6</v>
      </c>
      <c r="N539" s="9">
        <f t="shared" si="204"/>
        <v>1</v>
      </c>
    </row>
    <row r="540" spans="1:14" ht="14">
      <c r="A540" s="7"/>
      <c r="B540" s="8"/>
      <c r="C540" s="10"/>
      <c r="D540" s="9"/>
      <c r="E540" s="10"/>
      <c r="F540" s="9"/>
      <c r="G540" s="10"/>
      <c r="H540" s="9"/>
      <c r="I540" s="10"/>
      <c r="J540" s="9"/>
      <c r="K540" s="10"/>
      <c r="L540" s="9"/>
      <c r="M540" s="10"/>
      <c r="N540" s="9"/>
    </row>
    <row r="541" spans="1:14" ht="14">
      <c r="A541" s="7" t="s">
        <v>38</v>
      </c>
      <c r="B541" s="8" t="s">
        <v>62</v>
      </c>
      <c r="C541" s="3">
        <f t="shared" ref="C541:C546" si="205">SUM(E541+G541+I541+K541+M541)</f>
        <v>5</v>
      </c>
      <c r="D541" s="9">
        <f>C541/C547</f>
        <v>1.3966480446927373E-2</v>
      </c>
      <c r="E541" s="10">
        <v>2</v>
      </c>
      <c r="F541" s="9">
        <f>E541/E547</f>
        <v>8.3333333333333332E-3</v>
      </c>
      <c r="G541" s="10">
        <v>2</v>
      </c>
      <c r="H541" s="9">
        <f>G541/G547</f>
        <v>0.15384615384615385</v>
      </c>
      <c r="I541" s="10">
        <v>1</v>
      </c>
      <c r="J541" s="9">
        <f>I541/I547</f>
        <v>9.9009900990099011E-3</v>
      </c>
      <c r="K541" s="10">
        <v>0</v>
      </c>
      <c r="L541" s="9">
        <f>K541/K547</f>
        <v>0</v>
      </c>
      <c r="M541" s="10">
        <v>0</v>
      </c>
      <c r="N541" s="9">
        <f>M541/M547</f>
        <v>0</v>
      </c>
    </row>
    <row r="542" spans="1:14" ht="14">
      <c r="A542" s="7" t="s">
        <v>38</v>
      </c>
      <c r="B542" s="8" t="s">
        <v>64</v>
      </c>
      <c r="C542" s="3">
        <f t="shared" si="205"/>
        <v>61</v>
      </c>
      <c r="D542" s="9">
        <f>C542/C547</f>
        <v>0.17039106145251395</v>
      </c>
      <c r="E542" s="10">
        <v>41</v>
      </c>
      <c r="F542" s="9">
        <f>E542/E547</f>
        <v>0.17083333333333334</v>
      </c>
      <c r="G542" s="10">
        <v>1</v>
      </c>
      <c r="H542" s="9">
        <f>G542/G547</f>
        <v>7.6923076923076927E-2</v>
      </c>
      <c r="I542" s="10">
        <v>19</v>
      </c>
      <c r="J542" s="9">
        <f>I542/I547</f>
        <v>0.18811881188118812</v>
      </c>
      <c r="K542" s="10">
        <v>0</v>
      </c>
      <c r="L542" s="9">
        <f>K542/K547</f>
        <v>0</v>
      </c>
      <c r="M542" s="10">
        <v>0</v>
      </c>
      <c r="N542" s="9">
        <f>M542/M547</f>
        <v>0</v>
      </c>
    </row>
    <row r="543" spans="1:14" ht="14">
      <c r="A543" s="7" t="s">
        <v>38</v>
      </c>
      <c r="B543" s="8" t="s">
        <v>65</v>
      </c>
      <c r="C543" s="3">
        <f t="shared" si="205"/>
        <v>86</v>
      </c>
      <c r="D543" s="9">
        <f>C543/C547</f>
        <v>0.24022346368715083</v>
      </c>
      <c r="E543" s="10">
        <v>49</v>
      </c>
      <c r="F543" s="9">
        <f>E543/E547</f>
        <v>0.20416666666666666</v>
      </c>
      <c r="G543" s="10">
        <v>4</v>
      </c>
      <c r="H543" s="9">
        <f>G543/G547</f>
        <v>0.30769230769230771</v>
      </c>
      <c r="I543" s="10">
        <v>32</v>
      </c>
      <c r="J543" s="9">
        <f>I543/I547</f>
        <v>0.31683168316831684</v>
      </c>
      <c r="K543" s="10">
        <v>1</v>
      </c>
      <c r="L543" s="9">
        <f>K543/K547</f>
        <v>0.5</v>
      </c>
      <c r="M543" s="10">
        <v>0</v>
      </c>
      <c r="N543" s="9">
        <f>M543/M547</f>
        <v>0</v>
      </c>
    </row>
    <row r="544" spans="1:14" ht="14">
      <c r="A544" s="7" t="s">
        <v>38</v>
      </c>
      <c r="B544" s="8" t="s">
        <v>67</v>
      </c>
      <c r="C544" s="3">
        <f t="shared" si="205"/>
        <v>4</v>
      </c>
      <c r="D544" s="9">
        <f>C544/C547</f>
        <v>1.11731843575419E-2</v>
      </c>
      <c r="E544" s="10">
        <v>3</v>
      </c>
      <c r="F544" s="9">
        <f>E544/E547</f>
        <v>1.2500000000000001E-2</v>
      </c>
      <c r="G544" s="10">
        <v>0</v>
      </c>
      <c r="H544" s="9">
        <f>G544/G547</f>
        <v>0</v>
      </c>
      <c r="I544" s="10">
        <v>1</v>
      </c>
      <c r="J544" s="9">
        <f>I544/I547</f>
        <v>9.9009900990099011E-3</v>
      </c>
      <c r="K544" s="10">
        <v>0</v>
      </c>
      <c r="L544" s="9">
        <f>K544/K547</f>
        <v>0</v>
      </c>
      <c r="M544" s="10">
        <v>0</v>
      </c>
      <c r="N544" s="9">
        <f>M544/M547</f>
        <v>0</v>
      </c>
    </row>
    <row r="545" spans="1:14" ht="14">
      <c r="A545" s="7" t="s">
        <v>38</v>
      </c>
      <c r="B545" s="8" t="s">
        <v>69</v>
      </c>
      <c r="C545" s="3">
        <f t="shared" si="205"/>
        <v>12</v>
      </c>
      <c r="D545" s="9">
        <f>C545/C547</f>
        <v>3.3519553072625698E-2</v>
      </c>
      <c r="E545" s="10">
        <v>8</v>
      </c>
      <c r="F545" s="9">
        <f>E545/E547</f>
        <v>3.3333333333333333E-2</v>
      </c>
      <c r="G545" s="10">
        <v>1</v>
      </c>
      <c r="H545" s="9">
        <f>G545/G547</f>
        <v>7.6923076923076927E-2</v>
      </c>
      <c r="I545" s="10">
        <v>2</v>
      </c>
      <c r="J545" s="9">
        <f>I545/I547</f>
        <v>1.9801980198019802E-2</v>
      </c>
      <c r="K545" s="10">
        <v>1</v>
      </c>
      <c r="L545" s="9">
        <f>K545/K547</f>
        <v>0.5</v>
      </c>
      <c r="M545" s="10">
        <v>0</v>
      </c>
      <c r="N545" s="9">
        <f>M545/M547</f>
        <v>0</v>
      </c>
    </row>
    <row r="546" spans="1:14" ht="14">
      <c r="A546" s="7" t="s">
        <v>38</v>
      </c>
      <c r="B546" s="11" t="s">
        <v>70</v>
      </c>
      <c r="C546" s="5">
        <f t="shared" si="205"/>
        <v>190</v>
      </c>
      <c r="D546" s="12">
        <f>C546/C547</f>
        <v>0.53072625698324027</v>
      </c>
      <c r="E546" s="10">
        <v>137</v>
      </c>
      <c r="F546" s="9">
        <f>E546/E547</f>
        <v>0.5708333333333333</v>
      </c>
      <c r="G546" s="10">
        <v>5</v>
      </c>
      <c r="H546" s="9">
        <f>G546/G547</f>
        <v>0.38461538461538464</v>
      </c>
      <c r="I546" s="10">
        <v>46</v>
      </c>
      <c r="J546" s="9">
        <f>I546/I547</f>
        <v>0.45544554455445546</v>
      </c>
      <c r="K546" s="10">
        <v>0</v>
      </c>
      <c r="L546" s="9">
        <f>K546/K547</f>
        <v>0</v>
      </c>
      <c r="M546" s="10">
        <v>2</v>
      </c>
      <c r="N546" s="9">
        <f>M546/M547</f>
        <v>1</v>
      </c>
    </row>
    <row r="547" spans="1:14" ht="14">
      <c r="A547" s="7" t="s">
        <v>38</v>
      </c>
      <c r="B547" s="8" t="s">
        <v>36</v>
      </c>
      <c r="C547" s="10">
        <f t="shared" ref="C547" si="206">SUM(C541:C546)</f>
        <v>358</v>
      </c>
      <c r="D547" s="9">
        <f>SUM(D541:D546)</f>
        <v>1</v>
      </c>
      <c r="E547" s="10">
        <f>SUM(E541:E546)</f>
        <v>240</v>
      </c>
      <c r="F547" s="9">
        <f t="shared" ref="F547:N547" si="207">SUM(F541:F546)</f>
        <v>1</v>
      </c>
      <c r="G547" s="10">
        <f t="shared" si="207"/>
        <v>13</v>
      </c>
      <c r="H547" s="9">
        <f t="shared" si="207"/>
        <v>1</v>
      </c>
      <c r="I547" s="10">
        <f t="shared" si="207"/>
        <v>101</v>
      </c>
      <c r="J547" s="9">
        <f t="shared" si="207"/>
        <v>1</v>
      </c>
      <c r="K547" s="10">
        <f t="shared" si="207"/>
        <v>2</v>
      </c>
      <c r="L547" s="9">
        <f t="shared" si="207"/>
        <v>1</v>
      </c>
      <c r="M547" s="10">
        <f t="shared" si="207"/>
        <v>2</v>
      </c>
      <c r="N547" s="9">
        <f t="shared" si="207"/>
        <v>1</v>
      </c>
    </row>
    <row r="548" spans="1:14" ht="14">
      <c r="A548" s="7"/>
      <c r="B548" s="8"/>
      <c r="C548" s="10"/>
      <c r="D548" s="9"/>
      <c r="E548" s="10"/>
      <c r="F548" s="9"/>
      <c r="G548" s="10"/>
      <c r="H548" s="9"/>
      <c r="I548" s="10"/>
      <c r="J548" s="9"/>
      <c r="K548" s="10"/>
      <c r="L548" s="9"/>
      <c r="M548" s="10"/>
      <c r="N548" s="9"/>
    </row>
    <row r="549" spans="1:14" ht="14">
      <c r="A549" s="7" t="s">
        <v>39</v>
      </c>
      <c r="B549" s="8" t="s">
        <v>62</v>
      </c>
      <c r="C549" s="3">
        <f t="shared" ref="C549:C554" si="208">SUM(E549+G549+I549+K549+M549)</f>
        <v>57</v>
      </c>
      <c r="D549" s="9">
        <f>C549/C555</f>
        <v>0.10836501901140684</v>
      </c>
      <c r="E549" s="10">
        <v>47</v>
      </c>
      <c r="F549" s="9">
        <f>E549/E555</f>
        <v>0.12176165803108809</v>
      </c>
      <c r="G549" s="10">
        <v>5</v>
      </c>
      <c r="H549" s="9">
        <f>G549/G555</f>
        <v>4.9504950495049507E-2</v>
      </c>
      <c r="I549" s="10">
        <v>4</v>
      </c>
      <c r="J549" s="9">
        <f>I549/I555</f>
        <v>0.12903225806451613</v>
      </c>
      <c r="K549" s="10">
        <v>0</v>
      </c>
      <c r="L549" s="9">
        <f>K549/K555</f>
        <v>0</v>
      </c>
      <c r="M549" s="10">
        <v>1</v>
      </c>
      <c r="N549" s="9">
        <f>M549/M555</f>
        <v>0.14285714285714285</v>
      </c>
    </row>
    <row r="550" spans="1:14" ht="14">
      <c r="A550" s="7" t="s">
        <v>39</v>
      </c>
      <c r="B550" s="8" t="s">
        <v>64</v>
      </c>
      <c r="C550" s="3">
        <f t="shared" si="208"/>
        <v>81</v>
      </c>
      <c r="D550" s="9">
        <f>C550/C555</f>
        <v>0.15399239543726237</v>
      </c>
      <c r="E550" s="10">
        <v>55</v>
      </c>
      <c r="F550" s="9">
        <f>E550/E555</f>
        <v>0.14248704663212436</v>
      </c>
      <c r="G550" s="10">
        <v>18</v>
      </c>
      <c r="H550" s="9">
        <f>G550/G555</f>
        <v>0.17821782178217821</v>
      </c>
      <c r="I550" s="10">
        <v>6</v>
      </c>
      <c r="J550" s="9">
        <f>I550/I555</f>
        <v>0.19354838709677419</v>
      </c>
      <c r="K550" s="10">
        <v>0</v>
      </c>
      <c r="L550" s="9">
        <f>K550/K555</f>
        <v>0</v>
      </c>
      <c r="M550" s="10">
        <v>2</v>
      </c>
      <c r="N550" s="9">
        <f>M550/M555</f>
        <v>0.2857142857142857</v>
      </c>
    </row>
    <row r="551" spans="1:14" ht="14">
      <c r="A551" s="7" t="s">
        <v>39</v>
      </c>
      <c r="B551" s="8" t="s">
        <v>65</v>
      </c>
      <c r="C551" s="3">
        <f t="shared" si="208"/>
        <v>60</v>
      </c>
      <c r="D551" s="9">
        <f>C551/C555</f>
        <v>0.11406844106463879</v>
      </c>
      <c r="E551" s="10">
        <v>48</v>
      </c>
      <c r="F551" s="9">
        <f>E551/E555</f>
        <v>0.12435233160621761</v>
      </c>
      <c r="G551" s="10">
        <v>10</v>
      </c>
      <c r="H551" s="9">
        <f>G551/G555</f>
        <v>9.9009900990099015E-2</v>
      </c>
      <c r="I551" s="10">
        <v>2</v>
      </c>
      <c r="J551" s="9">
        <f>I551/I555</f>
        <v>6.4516129032258063E-2</v>
      </c>
      <c r="K551" s="10">
        <v>0</v>
      </c>
      <c r="L551" s="9">
        <f>K551/K555</f>
        <v>0</v>
      </c>
      <c r="M551" s="10">
        <v>0</v>
      </c>
      <c r="N551" s="9">
        <f>M551/M555</f>
        <v>0</v>
      </c>
    </row>
    <row r="552" spans="1:14" ht="14">
      <c r="A552" s="7" t="s">
        <v>39</v>
      </c>
      <c r="B552" s="8" t="s">
        <v>67</v>
      </c>
      <c r="C552" s="3">
        <f t="shared" si="208"/>
        <v>15</v>
      </c>
      <c r="D552" s="9">
        <f>C552/C555</f>
        <v>2.8517110266159697E-2</v>
      </c>
      <c r="E552" s="10">
        <v>13</v>
      </c>
      <c r="F552" s="9">
        <f>E552/E555</f>
        <v>3.367875647668394E-2</v>
      </c>
      <c r="G552" s="10">
        <v>2</v>
      </c>
      <c r="H552" s="9">
        <f>G552/G555</f>
        <v>1.9801980198019802E-2</v>
      </c>
      <c r="I552" s="10">
        <v>0</v>
      </c>
      <c r="J552" s="9">
        <f>I552/I555</f>
        <v>0</v>
      </c>
      <c r="K552" s="10">
        <v>0</v>
      </c>
      <c r="L552" s="9">
        <f>K552/K555</f>
        <v>0</v>
      </c>
      <c r="M552" s="10">
        <v>0</v>
      </c>
      <c r="N552" s="9">
        <f>M552/M555</f>
        <v>0</v>
      </c>
    </row>
    <row r="553" spans="1:14" ht="14">
      <c r="A553" s="7" t="s">
        <v>39</v>
      </c>
      <c r="B553" s="8" t="s">
        <v>69</v>
      </c>
      <c r="C553" s="3">
        <f t="shared" si="208"/>
        <v>19</v>
      </c>
      <c r="D553" s="9">
        <f>C553/C555</f>
        <v>3.6121673003802278E-2</v>
      </c>
      <c r="E553" s="10">
        <v>16</v>
      </c>
      <c r="F553" s="9">
        <f>E553/E555</f>
        <v>4.145077720207254E-2</v>
      </c>
      <c r="G553" s="10">
        <v>2</v>
      </c>
      <c r="H553" s="9">
        <f>G553/G555</f>
        <v>1.9801980198019802E-2</v>
      </c>
      <c r="I553" s="10">
        <v>1</v>
      </c>
      <c r="J553" s="9">
        <f>I553/I555</f>
        <v>3.2258064516129031E-2</v>
      </c>
      <c r="K553" s="10">
        <v>0</v>
      </c>
      <c r="L553" s="9">
        <f>K553/K555</f>
        <v>0</v>
      </c>
      <c r="M553" s="10">
        <v>0</v>
      </c>
      <c r="N553" s="9">
        <f>M553/M555</f>
        <v>0</v>
      </c>
    </row>
    <row r="554" spans="1:14" ht="14">
      <c r="A554" s="7" t="s">
        <v>39</v>
      </c>
      <c r="B554" s="11" t="s">
        <v>70</v>
      </c>
      <c r="C554" s="5">
        <f t="shared" si="208"/>
        <v>294</v>
      </c>
      <c r="D554" s="12">
        <f>C554/C555</f>
        <v>0.55893536121673004</v>
      </c>
      <c r="E554" s="10">
        <v>207</v>
      </c>
      <c r="F554" s="9">
        <f>E554/E555</f>
        <v>0.53626943005181349</v>
      </c>
      <c r="G554" s="10">
        <v>64</v>
      </c>
      <c r="H554" s="9">
        <f>G554/G555</f>
        <v>0.63366336633663367</v>
      </c>
      <c r="I554" s="10">
        <v>18</v>
      </c>
      <c r="J554" s="9">
        <f>I554/I555</f>
        <v>0.58064516129032262</v>
      </c>
      <c r="K554" s="10">
        <v>1</v>
      </c>
      <c r="L554" s="9">
        <f>K554/K555</f>
        <v>1</v>
      </c>
      <c r="M554" s="10">
        <v>4</v>
      </c>
      <c r="N554" s="9">
        <f>M554/M555</f>
        <v>0.5714285714285714</v>
      </c>
    </row>
    <row r="555" spans="1:14" ht="14">
      <c r="A555" s="7" t="s">
        <v>39</v>
      </c>
      <c r="B555" s="8" t="s">
        <v>71</v>
      </c>
      <c r="C555" s="10">
        <f t="shared" ref="C555" si="209">SUM(C549:C554)</f>
        <v>526</v>
      </c>
      <c r="D555" s="9">
        <f>SUM(D549:D554)</f>
        <v>1</v>
      </c>
      <c r="E555" s="10">
        <f>SUM(E549:E554)</f>
        <v>386</v>
      </c>
      <c r="F555" s="9">
        <f t="shared" ref="F555:N555" si="210">SUM(F549:F554)</f>
        <v>1</v>
      </c>
      <c r="G555" s="10">
        <f t="shared" si="210"/>
        <v>101</v>
      </c>
      <c r="H555" s="9">
        <f t="shared" si="210"/>
        <v>1</v>
      </c>
      <c r="I555" s="10">
        <f t="shared" si="210"/>
        <v>31</v>
      </c>
      <c r="J555" s="9">
        <f t="shared" si="210"/>
        <v>1</v>
      </c>
      <c r="K555" s="10">
        <f t="shared" si="210"/>
        <v>1</v>
      </c>
      <c r="L555" s="9">
        <f t="shared" si="210"/>
        <v>1</v>
      </c>
      <c r="M555" s="10">
        <f t="shared" si="210"/>
        <v>7</v>
      </c>
      <c r="N555" s="9">
        <f t="shared" si="210"/>
        <v>1</v>
      </c>
    </row>
    <row r="556" spans="1:14" ht="14">
      <c r="A556" s="7"/>
      <c r="B556" s="8"/>
      <c r="C556" s="10"/>
      <c r="D556" s="9"/>
      <c r="E556" s="10"/>
      <c r="F556" s="9"/>
      <c r="G556" s="10"/>
      <c r="H556" s="9"/>
      <c r="I556" s="10"/>
      <c r="J556" s="9"/>
      <c r="K556" s="10"/>
      <c r="L556" s="9"/>
      <c r="M556" s="10"/>
      <c r="N556" s="9"/>
    </row>
    <row r="557" spans="1:14" ht="14">
      <c r="A557" s="7" t="s">
        <v>40</v>
      </c>
      <c r="B557" s="8" t="s">
        <v>62</v>
      </c>
      <c r="C557" s="3">
        <f t="shared" ref="C557:C562" si="211">SUM(E557+G557+I557+K557+M557)</f>
        <v>189</v>
      </c>
      <c r="D557" s="9">
        <f>C557/C563</f>
        <v>0.12123155869146889</v>
      </c>
      <c r="E557" s="10">
        <v>142</v>
      </c>
      <c r="F557" s="9">
        <f>E557/E563</f>
        <v>0.15502183406113537</v>
      </c>
      <c r="G557" s="10">
        <v>33</v>
      </c>
      <c r="H557" s="9">
        <f>G557/G563</f>
        <v>6.5868263473053898E-2</v>
      </c>
      <c r="I557" s="10">
        <v>12</v>
      </c>
      <c r="J557" s="9">
        <f>I557/I563</f>
        <v>0.12</v>
      </c>
      <c r="K557" s="10">
        <v>2</v>
      </c>
      <c r="L557" s="9">
        <f>K557/K563</f>
        <v>0.11764705882352941</v>
      </c>
      <c r="M557" s="10">
        <v>0</v>
      </c>
      <c r="N557" s="9">
        <f>M557/M563</f>
        <v>0</v>
      </c>
    </row>
    <row r="558" spans="1:14" ht="14">
      <c r="A558" s="7" t="s">
        <v>40</v>
      </c>
      <c r="B558" s="8" t="s">
        <v>64</v>
      </c>
      <c r="C558" s="3">
        <f t="shared" si="211"/>
        <v>218</v>
      </c>
      <c r="D558" s="9">
        <f>C558/C563</f>
        <v>0.13983322642719692</v>
      </c>
      <c r="E558" s="10">
        <v>137</v>
      </c>
      <c r="F558" s="9">
        <f>E558/E563</f>
        <v>0.14956331877729256</v>
      </c>
      <c r="G558" s="10">
        <v>51</v>
      </c>
      <c r="H558" s="9">
        <f>G558/G563</f>
        <v>0.10179640718562874</v>
      </c>
      <c r="I558" s="10">
        <v>19</v>
      </c>
      <c r="J558" s="9">
        <f>I558/I563</f>
        <v>0.19</v>
      </c>
      <c r="K558" s="10">
        <v>2</v>
      </c>
      <c r="L558" s="9">
        <f>K558/K563</f>
        <v>0.11764705882352941</v>
      </c>
      <c r="M558" s="10">
        <v>9</v>
      </c>
      <c r="N558" s="9">
        <f>M558/M563</f>
        <v>0.36</v>
      </c>
    </row>
    <row r="559" spans="1:14" ht="14">
      <c r="A559" s="7" t="s">
        <v>40</v>
      </c>
      <c r="B559" s="8" t="s">
        <v>65</v>
      </c>
      <c r="C559" s="3">
        <f t="shared" si="211"/>
        <v>66</v>
      </c>
      <c r="D559" s="9">
        <f>C559/C563</f>
        <v>4.2334830019243104E-2</v>
      </c>
      <c r="E559" s="10">
        <v>40</v>
      </c>
      <c r="F559" s="9">
        <f>E559/E563</f>
        <v>4.3668122270742356E-2</v>
      </c>
      <c r="G559" s="10">
        <v>20</v>
      </c>
      <c r="H559" s="9">
        <f>G559/G563</f>
        <v>3.9920159680638723E-2</v>
      </c>
      <c r="I559" s="10">
        <v>5</v>
      </c>
      <c r="J559" s="9">
        <f>I559/I563</f>
        <v>0.05</v>
      </c>
      <c r="K559" s="10">
        <v>0</v>
      </c>
      <c r="L559" s="9">
        <f>K559/K563</f>
        <v>0</v>
      </c>
      <c r="M559" s="10">
        <v>1</v>
      </c>
      <c r="N559" s="9">
        <f>M559/M563</f>
        <v>0.04</v>
      </c>
    </row>
    <row r="560" spans="1:14" ht="14">
      <c r="A560" s="7" t="s">
        <v>40</v>
      </c>
      <c r="B560" s="8" t="s">
        <v>67</v>
      </c>
      <c r="C560" s="3">
        <f t="shared" si="211"/>
        <v>70</v>
      </c>
      <c r="D560" s="9">
        <f>C560/C563</f>
        <v>4.4900577293136623E-2</v>
      </c>
      <c r="E560" s="10">
        <v>44</v>
      </c>
      <c r="F560" s="9">
        <f>E560/E563</f>
        <v>4.8034934497816595E-2</v>
      </c>
      <c r="G560" s="10">
        <v>19</v>
      </c>
      <c r="H560" s="9">
        <f>G560/G563</f>
        <v>3.7924151696606789E-2</v>
      </c>
      <c r="I560" s="10">
        <v>7</v>
      </c>
      <c r="J560" s="9">
        <f>I560/I563</f>
        <v>7.0000000000000007E-2</v>
      </c>
      <c r="K560" s="10">
        <v>0</v>
      </c>
      <c r="L560" s="9">
        <f>K560/K563</f>
        <v>0</v>
      </c>
      <c r="M560" s="10">
        <v>0</v>
      </c>
      <c r="N560" s="9">
        <f>M560/M563</f>
        <v>0</v>
      </c>
    </row>
    <row r="561" spans="1:14" ht="14">
      <c r="A561" s="7" t="s">
        <v>40</v>
      </c>
      <c r="B561" s="8" t="s">
        <v>69</v>
      </c>
      <c r="C561" s="3">
        <f t="shared" si="211"/>
        <v>107</v>
      </c>
      <c r="D561" s="9">
        <f>C561/C563</f>
        <v>6.8633739576651698E-2</v>
      </c>
      <c r="E561" s="10">
        <v>59</v>
      </c>
      <c r="F561" s="9">
        <f>E561/E563</f>
        <v>6.4410480349344976E-2</v>
      </c>
      <c r="G561" s="10">
        <v>38</v>
      </c>
      <c r="H561" s="9">
        <f>G561/G563</f>
        <v>7.5848303393213579E-2</v>
      </c>
      <c r="I561" s="10">
        <v>6</v>
      </c>
      <c r="J561" s="9">
        <f>I561/I563</f>
        <v>0.06</v>
      </c>
      <c r="K561" s="10">
        <v>2</v>
      </c>
      <c r="L561" s="9">
        <f>K561/K563</f>
        <v>0.11764705882352941</v>
      </c>
      <c r="M561" s="10">
        <v>2</v>
      </c>
      <c r="N561" s="9">
        <f>M561/M563</f>
        <v>0.08</v>
      </c>
    </row>
    <row r="562" spans="1:14" ht="14">
      <c r="A562" s="7" t="s">
        <v>40</v>
      </c>
      <c r="B562" s="11" t="s">
        <v>70</v>
      </c>
      <c r="C562" s="5">
        <f t="shared" si="211"/>
        <v>909</v>
      </c>
      <c r="D562" s="12">
        <f>C562/C563</f>
        <v>0.58306606799230276</v>
      </c>
      <c r="E562" s="10">
        <v>494</v>
      </c>
      <c r="F562" s="9">
        <f>E562/E563</f>
        <v>0.5393013100436681</v>
      </c>
      <c r="G562" s="10">
        <v>340</v>
      </c>
      <c r="H562" s="9">
        <f>G562/G563</f>
        <v>0.67864271457085823</v>
      </c>
      <c r="I562" s="10">
        <v>51</v>
      </c>
      <c r="J562" s="9">
        <f>I562/I563</f>
        <v>0.51</v>
      </c>
      <c r="K562" s="10">
        <v>11</v>
      </c>
      <c r="L562" s="9">
        <f>K562/K563</f>
        <v>0.6470588235294118</v>
      </c>
      <c r="M562" s="10">
        <v>13</v>
      </c>
      <c r="N562" s="9">
        <f>M562/M563</f>
        <v>0.52</v>
      </c>
    </row>
    <row r="563" spans="1:14" ht="14">
      <c r="A563" s="7" t="s">
        <v>40</v>
      </c>
      <c r="B563" s="8" t="s">
        <v>71</v>
      </c>
      <c r="C563" s="10">
        <f t="shared" ref="C563" si="212">SUM(C557:C562)</f>
        <v>1559</v>
      </c>
      <c r="D563" s="9">
        <f>SUM(D557:D562)</f>
        <v>1</v>
      </c>
      <c r="E563" s="10">
        <f>SUM(E557:E562)</f>
        <v>916</v>
      </c>
      <c r="F563" s="9">
        <f t="shared" ref="F563:N563" si="213">SUM(F557:F562)</f>
        <v>1</v>
      </c>
      <c r="G563" s="10">
        <f t="shared" si="213"/>
        <v>501</v>
      </c>
      <c r="H563" s="9">
        <f t="shared" si="213"/>
        <v>1</v>
      </c>
      <c r="I563" s="10">
        <f t="shared" si="213"/>
        <v>100</v>
      </c>
      <c r="J563" s="9">
        <f t="shared" si="213"/>
        <v>1</v>
      </c>
      <c r="K563" s="10">
        <f t="shared" si="213"/>
        <v>17</v>
      </c>
      <c r="L563" s="9">
        <f t="shared" si="213"/>
        <v>1</v>
      </c>
      <c r="M563" s="10">
        <f t="shared" si="213"/>
        <v>25</v>
      </c>
      <c r="N563" s="9">
        <f t="shared" si="213"/>
        <v>1</v>
      </c>
    </row>
    <row r="564" spans="1:14" ht="14">
      <c r="A564" s="7"/>
      <c r="B564" s="8"/>
      <c r="C564" s="10"/>
      <c r="D564" s="9"/>
      <c r="E564" s="10"/>
      <c r="F564" s="9"/>
      <c r="G564" s="10"/>
      <c r="H564" s="9"/>
      <c r="I564" s="10"/>
      <c r="J564" s="9"/>
      <c r="K564" s="10"/>
      <c r="L564" s="9"/>
      <c r="M564" s="10"/>
      <c r="N564" s="9"/>
    </row>
    <row r="565" spans="1:14" ht="14">
      <c r="A565" s="7" t="s">
        <v>41</v>
      </c>
      <c r="B565" s="8" t="s">
        <v>62</v>
      </c>
      <c r="C565" s="3">
        <f t="shared" ref="C565:C570" si="214">SUM(E565+G565+I565+K565+M565)</f>
        <v>17</v>
      </c>
      <c r="D565" s="9">
        <f>C565/C571</f>
        <v>8.7628865979381437E-2</v>
      </c>
      <c r="E565" s="10">
        <v>11</v>
      </c>
      <c r="F565" s="9">
        <f>E565/E571</f>
        <v>7.8014184397163122E-2</v>
      </c>
      <c r="G565" s="10">
        <v>2</v>
      </c>
      <c r="H565" s="9">
        <f>G565/G571</f>
        <v>0.14285714285714285</v>
      </c>
      <c r="I565" s="10">
        <v>3</v>
      </c>
      <c r="J565" s="9">
        <f>I565/I571</f>
        <v>9.0909090909090912E-2</v>
      </c>
      <c r="K565" s="10">
        <v>1</v>
      </c>
      <c r="L565" s="9">
        <f>K565/K571</f>
        <v>0.5</v>
      </c>
      <c r="M565" s="10">
        <v>0</v>
      </c>
      <c r="N565" s="9">
        <f>M565/M571</f>
        <v>0</v>
      </c>
    </row>
    <row r="566" spans="1:14" ht="14">
      <c r="A566" s="7" t="s">
        <v>41</v>
      </c>
      <c r="B566" s="8" t="s">
        <v>64</v>
      </c>
      <c r="C566" s="3">
        <f t="shared" si="214"/>
        <v>27</v>
      </c>
      <c r="D566" s="9">
        <f>C566/C571</f>
        <v>0.13917525773195877</v>
      </c>
      <c r="E566" s="10">
        <v>19</v>
      </c>
      <c r="F566" s="9">
        <f>E566/E571</f>
        <v>0.13475177304964539</v>
      </c>
      <c r="G566" s="10">
        <v>2</v>
      </c>
      <c r="H566" s="9">
        <f>G566/G571</f>
        <v>0.14285714285714285</v>
      </c>
      <c r="I566" s="10">
        <v>4</v>
      </c>
      <c r="J566" s="9">
        <f>I566/I571</f>
        <v>0.12121212121212122</v>
      </c>
      <c r="K566" s="10">
        <v>0</v>
      </c>
      <c r="L566" s="9">
        <f>K566/K571</f>
        <v>0</v>
      </c>
      <c r="M566" s="10">
        <v>2</v>
      </c>
      <c r="N566" s="9">
        <f>M566/M571</f>
        <v>0.5</v>
      </c>
    </row>
    <row r="567" spans="1:14" ht="14">
      <c r="A567" s="7" t="s">
        <v>41</v>
      </c>
      <c r="B567" s="8" t="s">
        <v>65</v>
      </c>
      <c r="C567" s="3">
        <f t="shared" si="214"/>
        <v>37</v>
      </c>
      <c r="D567" s="9">
        <f>C567/C571</f>
        <v>0.19072164948453607</v>
      </c>
      <c r="E567" s="10">
        <v>26</v>
      </c>
      <c r="F567" s="9">
        <f>E567/E571</f>
        <v>0.18439716312056736</v>
      </c>
      <c r="G567" s="10">
        <v>3</v>
      </c>
      <c r="H567" s="9">
        <f>G567/G571</f>
        <v>0.21428571428571427</v>
      </c>
      <c r="I567" s="10">
        <v>6</v>
      </c>
      <c r="J567" s="9">
        <f>I567/I571</f>
        <v>0.18181818181818182</v>
      </c>
      <c r="K567" s="10">
        <v>1</v>
      </c>
      <c r="L567" s="9">
        <f>K567/K571</f>
        <v>0.5</v>
      </c>
      <c r="M567" s="10">
        <v>1</v>
      </c>
      <c r="N567" s="9">
        <f>M567/M571</f>
        <v>0.25</v>
      </c>
    </row>
    <row r="568" spans="1:14" ht="14">
      <c r="A568" s="7" t="s">
        <v>41</v>
      </c>
      <c r="B568" s="8" t="s">
        <v>67</v>
      </c>
      <c r="C568" s="3">
        <f t="shared" si="214"/>
        <v>5</v>
      </c>
      <c r="D568" s="9">
        <f>C568/C571</f>
        <v>2.5773195876288658E-2</v>
      </c>
      <c r="E568" s="10">
        <v>4</v>
      </c>
      <c r="F568" s="9">
        <f>E568/E571</f>
        <v>2.8368794326241134E-2</v>
      </c>
      <c r="G568" s="10">
        <v>0</v>
      </c>
      <c r="H568" s="9">
        <f>G568/G571</f>
        <v>0</v>
      </c>
      <c r="I568" s="10">
        <v>1</v>
      </c>
      <c r="J568" s="9">
        <f>I568/I571</f>
        <v>3.0303030303030304E-2</v>
      </c>
      <c r="K568" s="10">
        <v>0</v>
      </c>
      <c r="L568" s="9">
        <f>K568/K571</f>
        <v>0</v>
      </c>
      <c r="M568" s="10">
        <v>0</v>
      </c>
      <c r="N568" s="9">
        <f>M568/M571</f>
        <v>0</v>
      </c>
    </row>
    <row r="569" spans="1:14" ht="14">
      <c r="A569" s="7" t="s">
        <v>41</v>
      </c>
      <c r="B569" s="8" t="s">
        <v>69</v>
      </c>
      <c r="C569" s="3">
        <f t="shared" si="214"/>
        <v>4</v>
      </c>
      <c r="D569" s="9">
        <f>C569/C571</f>
        <v>2.0618556701030927E-2</v>
      </c>
      <c r="E569" s="10">
        <v>2</v>
      </c>
      <c r="F569" s="9">
        <f>E569/E571</f>
        <v>1.4184397163120567E-2</v>
      </c>
      <c r="G569" s="10">
        <v>0</v>
      </c>
      <c r="H569" s="9">
        <f>G569/G571</f>
        <v>0</v>
      </c>
      <c r="I569" s="10">
        <v>2</v>
      </c>
      <c r="J569" s="9">
        <f>I569/I571</f>
        <v>6.0606060606060608E-2</v>
      </c>
      <c r="K569" s="10">
        <v>0</v>
      </c>
      <c r="L569" s="9">
        <f>K569/K571</f>
        <v>0</v>
      </c>
      <c r="M569" s="10">
        <v>0</v>
      </c>
      <c r="N569" s="9">
        <f>M569/M571</f>
        <v>0</v>
      </c>
    </row>
    <row r="570" spans="1:14" ht="14">
      <c r="A570" s="7" t="s">
        <v>41</v>
      </c>
      <c r="B570" s="11" t="s">
        <v>70</v>
      </c>
      <c r="C570" s="5">
        <f t="shared" si="214"/>
        <v>104</v>
      </c>
      <c r="D570" s="12">
        <f>C570/C571</f>
        <v>0.53608247422680411</v>
      </c>
      <c r="E570" s="10">
        <v>79</v>
      </c>
      <c r="F570" s="9">
        <f>E570/E571</f>
        <v>0.56028368794326244</v>
      </c>
      <c r="G570" s="10">
        <v>7</v>
      </c>
      <c r="H570" s="9">
        <f>G570/G571</f>
        <v>0.5</v>
      </c>
      <c r="I570" s="10">
        <v>17</v>
      </c>
      <c r="J570" s="9">
        <f>I570/I571</f>
        <v>0.51515151515151514</v>
      </c>
      <c r="K570" s="10">
        <v>0</v>
      </c>
      <c r="L570" s="9">
        <f>K570/K571</f>
        <v>0</v>
      </c>
      <c r="M570" s="10">
        <v>1</v>
      </c>
      <c r="N570" s="9">
        <f>M570/M571</f>
        <v>0.25</v>
      </c>
    </row>
    <row r="571" spans="1:14" ht="14">
      <c r="A571" s="7" t="s">
        <v>41</v>
      </c>
      <c r="B571" s="8" t="s">
        <v>23</v>
      </c>
      <c r="C571" s="10">
        <f t="shared" ref="C571" si="215">SUM(C565:C570)</f>
        <v>194</v>
      </c>
      <c r="D571" s="9">
        <f>SUM(D565:D570)</f>
        <v>1</v>
      </c>
      <c r="E571" s="10">
        <f>SUM(E565:E570)</f>
        <v>141</v>
      </c>
      <c r="F571" s="9">
        <f t="shared" ref="F571:N571" si="216">SUM(F565:F570)</f>
        <v>1</v>
      </c>
      <c r="G571" s="10">
        <f t="shared" si="216"/>
        <v>14</v>
      </c>
      <c r="H571" s="9">
        <f t="shared" si="216"/>
        <v>1</v>
      </c>
      <c r="I571" s="10">
        <f t="shared" si="216"/>
        <v>33</v>
      </c>
      <c r="J571" s="9">
        <f t="shared" si="216"/>
        <v>1</v>
      </c>
      <c r="K571" s="10">
        <f t="shared" si="216"/>
        <v>2</v>
      </c>
      <c r="L571" s="9">
        <f t="shared" si="216"/>
        <v>1</v>
      </c>
      <c r="M571" s="10">
        <f t="shared" si="216"/>
        <v>4</v>
      </c>
      <c r="N571" s="9">
        <f t="shared" si="216"/>
        <v>1</v>
      </c>
    </row>
    <row r="572" spans="1:14" ht="14">
      <c r="A572" s="7"/>
      <c r="B572" s="8"/>
      <c r="C572" s="10"/>
      <c r="D572" s="9"/>
      <c r="E572" s="10"/>
      <c r="F572" s="9"/>
      <c r="G572" s="10"/>
      <c r="H572" s="9"/>
      <c r="I572" s="10"/>
      <c r="J572" s="9"/>
      <c r="K572" s="10"/>
      <c r="L572" s="9"/>
      <c r="M572" s="10"/>
      <c r="N572" s="9"/>
    </row>
    <row r="573" spans="1:14" ht="14">
      <c r="A573" s="7" t="s">
        <v>42</v>
      </c>
      <c r="B573" s="8" t="s">
        <v>62</v>
      </c>
      <c r="C573" s="3">
        <f t="shared" ref="C573:C578" si="217">SUM(E573+G573+I573+K573+M573)</f>
        <v>80</v>
      </c>
      <c r="D573" s="9">
        <f>C573/C579</f>
        <v>0.18475750577367206</v>
      </c>
      <c r="E573" s="10">
        <v>55</v>
      </c>
      <c r="F573" s="9">
        <f>E573/E579</f>
        <v>0.19784172661870503</v>
      </c>
      <c r="G573" s="10">
        <v>1</v>
      </c>
      <c r="H573" s="9">
        <f>G573/G579</f>
        <v>7.6923076923076927E-2</v>
      </c>
      <c r="I573" s="10">
        <v>22</v>
      </c>
      <c r="J573" s="9">
        <f>I573/I579</f>
        <v>0.15827338129496402</v>
      </c>
      <c r="K573" s="10">
        <v>1</v>
      </c>
      <c r="L573" s="9">
        <f>K573/K579</f>
        <v>1</v>
      </c>
      <c r="M573" s="10">
        <v>1</v>
      </c>
      <c r="N573" s="9">
        <f>M573/M579</f>
        <v>0.5</v>
      </c>
    </row>
    <row r="574" spans="1:14" ht="14">
      <c r="A574" s="7" t="s">
        <v>42</v>
      </c>
      <c r="B574" s="8" t="s">
        <v>64</v>
      </c>
      <c r="C574" s="3">
        <f t="shared" si="217"/>
        <v>64</v>
      </c>
      <c r="D574" s="9">
        <f>C574/C579</f>
        <v>0.14780600461893764</v>
      </c>
      <c r="E574" s="10">
        <v>44</v>
      </c>
      <c r="F574" s="9">
        <f>E574/E579</f>
        <v>0.15827338129496402</v>
      </c>
      <c r="G574" s="10">
        <v>0</v>
      </c>
      <c r="H574" s="9">
        <f>G574/G579</f>
        <v>0</v>
      </c>
      <c r="I574" s="10">
        <v>20</v>
      </c>
      <c r="J574" s="9">
        <f>I574/I579</f>
        <v>0.14388489208633093</v>
      </c>
      <c r="K574" s="10">
        <v>0</v>
      </c>
      <c r="L574" s="9">
        <f>K574/K579</f>
        <v>0</v>
      </c>
      <c r="M574" s="10">
        <v>0</v>
      </c>
      <c r="N574" s="9">
        <f>M574/M579</f>
        <v>0</v>
      </c>
    </row>
    <row r="575" spans="1:14" ht="14">
      <c r="A575" s="7" t="s">
        <v>42</v>
      </c>
      <c r="B575" s="8" t="s">
        <v>65</v>
      </c>
      <c r="C575" s="3">
        <f t="shared" si="217"/>
        <v>48</v>
      </c>
      <c r="D575" s="9">
        <f>C575/C579</f>
        <v>0.11085450346420324</v>
      </c>
      <c r="E575" s="10">
        <v>35</v>
      </c>
      <c r="F575" s="9">
        <f>E575/E579</f>
        <v>0.12589928057553956</v>
      </c>
      <c r="G575" s="10">
        <v>1</v>
      </c>
      <c r="H575" s="9">
        <f>G575/G579</f>
        <v>7.6923076923076927E-2</v>
      </c>
      <c r="I575" s="10">
        <v>12</v>
      </c>
      <c r="J575" s="9">
        <f>I575/I579</f>
        <v>8.6330935251798566E-2</v>
      </c>
      <c r="K575" s="10">
        <v>0</v>
      </c>
      <c r="L575" s="9">
        <f>K575/K579</f>
        <v>0</v>
      </c>
      <c r="M575" s="10">
        <v>0</v>
      </c>
      <c r="N575" s="9">
        <f>M575/M579</f>
        <v>0</v>
      </c>
    </row>
    <row r="576" spans="1:14" ht="14">
      <c r="A576" s="7" t="s">
        <v>42</v>
      </c>
      <c r="B576" s="8" t="s">
        <v>67</v>
      </c>
      <c r="C576" s="3">
        <f t="shared" si="217"/>
        <v>24</v>
      </c>
      <c r="D576" s="9">
        <f>C576/C579</f>
        <v>5.5427251732101619E-2</v>
      </c>
      <c r="E576" s="10">
        <v>15</v>
      </c>
      <c r="F576" s="9">
        <f>E576/E579</f>
        <v>5.3956834532374098E-2</v>
      </c>
      <c r="G576" s="10">
        <v>0</v>
      </c>
      <c r="H576" s="9">
        <f>G576/G579</f>
        <v>0</v>
      </c>
      <c r="I576" s="10">
        <v>8</v>
      </c>
      <c r="J576" s="9">
        <f>I576/I579</f>
        <v>5.7553956834532377E-2</v>
      </c>
      <c r="K576" s="10">
        <v>0</v>
      </c>
      <c r="L576" s="9">
        <f>K576/K579</f>
        <v>0</v>
      </c>
      <c r="M576" s="10">
        <v>1</v>
      </c>
      <c r="N576" s="9">
        <f>M576/M579</f>
        <v>0.5</v>
      </c>
    </row>
    <row r="577" spans="1:14" ht="14">
      <c r="A577" s="7" t="s">
        <v>42</v>
      </c>
      <c r="B577" s="8" t="s">
        <v>69</v>
      </c>
      <c r="C577" s="3">
        <f t="shared" si="217"/>
        <v>36</v>
      </c>
      <c r="D577" s="9">
        <f>C577/C579</f>
        <v>8.3140877598152418E-2</v>
      </c>
      <c r="E577" s="10">
        <v>17</v>
      </c>
      <c r="F577" s="9">
        <f>E577/E579</f>
        <v>6.1151079136690649E-2</v>
      </c>
      <c r="G577" s="10">
        <v>3</v>
      </c>
      <c r="H577" s="9">
        <f>G577/G579</f>
        <v>0.23076923076923078</v>
      </c>
      <c r="I577" s="10">
        <v>16</v>
      </c>
      <c r="J577" s="9">
        <f>I577/I579</f>
        <v>0.11510791366906475</v>
      </c>
      <c r="K577" s="10">
        <v>0</v>
      </c>
      <c r="L577" s="9">
        <f>K577/K579</f>
        <v>0</v>
      </c>
      <c r="M577" s="10">
        <v>0</v>
      </c>
      <c r="N577" s="9">
        <f>M577/M579</f>
        <v>0</v>
      </c>
    </row>
    <row r="578" spans="1:14" ht="14">
      <c r="A578" s="7" t="s">
        <v>42</v>
      </c>
      <c r="B578" s="11" t="s">
        <v>70</v>
      </c>
      <c r="C578" s="5">
        <f t="shared" si="217"/>
        <v>181</v>
      </c>
      <c r="D578" s="12">
        <f>C578/C579</f>
        <v>0.41801385681293302</v>
      </c>
      <c r="E578" s="10">
        <v>112</v>
      </c>
      <c r="F578" s="9">
        <f>E578/E579</f>
        <v>0.40287769784172661</v>
      </c>
      <c r="G578" s="10">
        <v>8</v>
      </c>
      <c r="H578" s="9">
        <f>G578/G579</f>
        <v>0.61538461538461542</v>
      </c>
      <c r="I578" s="10">
        <v>61</v>
      </c>
      <c r="J578" s="9">
        <f>I578/I579</f>
        <v>0.43884892086330934</v>
      </c>
      <c r="K578" s="10">
        <v>0</v>
      </c>
      <c r="L578" s="9">
        <f>K578/K579</f>
        <v>0</v>
      </c>
      <c r="M578" s="10">
        <v>0</v>
      </c>
      <c r="N578" s="9">
        <f>M578/M579</f>
        <v>0</v>
      </c>
    </row>
    <row r="579" spans="1:14" ht="14">
      <c r="A579" s="7" t="s">
        <v>42</v>
      </c>
      <c r="B579" s="8" t="s">
        <v>23</v>
      </c>
      <c r="C579" s="10">
        <f t="shared" ref="C579" si="218">SUM(C573:C578)</f>
        <v>433</v>
      </c>
      <c r="D579" s="9">
        <f>SUM(D573:D578)</f>
        <v>1</v>
      </c>
      <c r="E579" s="10">
        <f>SUM(E573:E578)</f>
        <v>278</v>
      </c>
      <c r="F579" s="9">
        <f t="shared" ref="F579:N579" si="219">SUM(F573:F578)</f>
        <v>1</v>
      </c>
      <c r="G579" s="10">
        <f t="shared" si="219"/>
        <v>13</v>
      </c>
      <c r="H579" s="9">
        <f t="shared" si="219"/>
        <v>1</v>
      </c>
      <c r="I579" s="10">
        <f t="shared" si="219"/>
        <v>139</v>
      </c>
      <c r="J579" s="9">
        <f t="shared" si="219"/>
        <v>1</v>
      </c>
      <c r="K579" s="10">
        <f t="shared" si="219"/>
        <v>1</v>
      </c>
      <c r="L579" s="9">
        <f t="shared" si="219"/>
        <v>1</v>
      </c>
      <c r="M579" s="10">
        <f t="shared" si="219"/>
        <v>2</v>
      </c>
      <c r="N579" s="9">
        <f t="shared" si="219"/>
        <v>1</v>
      </c>
    </row>
    <row r="580" spans="1:14" ht="14">
      <c r="A580" s="7"/>
      <c r="B580" s="8"/>
      <c r="C580" s="10"/>
      <c r="D580" s="9"/>
      <c r="E580" s="10"/>
      <c r="F580" s="9"/>
      <c r="G580" s="10"/>
      <c r="H580" s="9"/>
      <c r="I580" s="10"/>
      <c r="J580" s="9"/>
      <c r="K580" s="10"/>
      <c r="L580" s="9"/>
      <c r="M580" s="10"/>
      <c r="N580" s="9"/>
    </row>
    <row r="581" spans="1:14" ht="14">
      <c r="A581" s="7" t="s">
        <v>43</v>
      </c>
      <c r="B581" s="8" t="s">
        <v>62</v>
      </c>
      <c r="C581" s="3">
        <f t="shared" ref="C581:C586" si="220">SUM(E581+G581+I581+K581+M581)</f>
        <v>70</v>
      </c>
      <c r="D581" s="9">
        <f>C581/C587</f>
        <v>0.11182108626198083</v>
      </c>
      <c r="E581" s="10">
        <v>47</v>
      </c>
      <c r="F581" s="9">
        <f>E581/E587</f>
        <v>0.11244019138755981</v>
      </c>
      <c r="G581" s="10">
        <v>2</v>
      </c>
      <c r="H581" s="9">
        <f>G581/G587</f>
        <v>0.125</v>
      </c>
      <c r="I581" s="10">
        <v>3</v>
      </c>
      <c r="J581" s="9">
        <f>I581/I587</f>
        <v>8.3333333333333329E-2</v>
      </c>
      <c r="K581" s="10">
        <v>0</v>
      </c>
      <c r="L581" s="9">
        <f>K581/K587</f>
        <v>0</v>
      </c>
      <c r="M581" s="10">
        <v>18</v>
      </c>
      <c r="N581" s="9">
        <f>M581/M587</f>
        <v>0.11920529801324503</v>
      </c>
    </row>
    <row r="582" spans="1:14" ht="14">
      <c r="A582" s="7" t="s">
        <v>43</v>
      </c>
      <c r="B582" s="8" t="s">
        <v>64</v>
      </c>
      <c r="C582" s="3">
        <f t="shared" si="220"/>
        <v>57</v>
      </c>
      <c r="D582" s="9">
        <f>C582/C587</f>
        <v>9.1054313099041537E-2</v>
      </c>
      <c r="E582" s="10">
        <v>37</v>
      </c>
      <c r="F582" s="9">
        <f>E582/E587</f>
        <v>8.8516746411483258E-2</v>
      </c>
      <c r="G582" s="10">
        <v>2</v>
      </c>
      <c r="H582" s="9">
        <f>G582/G587</f>
        <v>0.125</v>
      </c>
      <c r="I582" s="10">
        <v>3</v>
      </c>
      <c r="J582" s="9">
        <f>I582/I587</f>
        <v>8.3333333333333329E-2</v>
      </c>
      <c r="K582" s="10">
        <v>1</v>
      </c>
      <c r="L582" s="9">
        <f>K582/K587</f>
        <v>0.2</v>
      </c>
      <c r="M582" s="10">
        <v>14</v>
      </c>
      <c r="N582" s="9">
        <f>M582/M587</f>
        <v>9.2715231788079472E-2</v>
      </c>
    </row>
    <row r="583" spans="1:14" ht="14">
      <c r="A583" s="7" t="s">
        <v>43</v>
      </c>
      <c r="B583" s="8" t="s">
        <v>65</v>
      </c>
      <c r="C583" s="3">
        <f t="shared" si="220"/>
        <v>63</v>
      </c>
      <c r="D583" s="9">
        <f>C583/C587</f>
        <v>0.10063897763578275</v>
      </c>
      <c r="E583" s="10">
        <v>44</v>
      </c>
      <c r="F583" s="9">
        <f>E583/E587</f>
        <v>0.10526315789473684</v>
      </c>
      <c r="G583" s="10">
        <v>3</v>
      </c>
      <c r="H583" s="9">
        <f>G583/G587</f>
        <v>0.1875</v>
      </c>
      <c r="I583" s="10">
        <v>5</v>
      </c>
      <c r="J583" s="9">
        <f>I583/I587</f>
        <v>0.1388888888888889</v>
      </c>
      <c r="K583" s="10">
        <v>0</v>
      </c>
      <c r="L583" s="9">
        <f>K583/K587</f>
        <v>0</v>
      </c>
      <c r="M583" s="10">
        <v>11</v>
      </c>
      <c r="N583" s="9">
        <f>M583/M587</f>
        <v>7.2847682119205295E-2</v>
      </c>
    </row>
    <row r="584" spans="1:14" ht="14">
      <c r="A584" s="7" t="s">
        <v>43</v>
      </c>
      <c r="B584" s="8" t="s">
        <v>67</v>
      </c>
      <c r="C584" s="3">
        <f t="shared" si="220"/>
        <v>35</v>
      </c>
      <c r="D584" s="9">
        <f>C584/C587</f>
        <v>5.5910543130990413E-2</v>
      </c>
      <c r="E584" s="10">
        <v>24</v>
      </c>
      <c r="F584" s="9">
        <f>E584/E587</f>
        <v>5.7416267942583733E-2</v>
      </c>
      <c r="G584" s="10">
        <v>0</v>
      </c>
      <c r="H584" s="9">
        <f>G584/G587</f>
        <v>0</v>
      </c>
      <c r="I584" s="10">
        <v>1</v>
      </c>
      <c r="J584" s="9">
        <f>I584/I587</f>
        <v>2.7777777777777776E-2</v>
      </c>
      <c r="K584" s="10">
        <v>0</v>
      </c>
      <c r="L584" s="9">
        <f>K584/K587</f>
        <v>0</v>
      </c>
      <c r="M584" s="10">
        <v>10</v>
      </c>
      <c r="N584" s="9">
        <f>M584/M587</f>
        <v>6.6225165562913912E-2</v>
      </c>
    </row>
    <row r="585" spans="1:14" ht="14">
      <c r="A585" s="7" t="s">
        <v>43</v>
      </c>
      <c r="B585" s="8" t="s">
        <v>69</v>
      </c>
      <c r="C585" s="3">
        <f t="shared" si="220"/>
        <v>22</v>
      </c>
      <c r="D585" s="9">
        <f>C585/C587</f>
        <v>3.5143769968051117E-2</v>
      </c>
      <c r="E585" s="10">
        <v>17</v>
      </c>
      <c r="F585" s="9">
        <f>E585/E587</f>
        <v>4.0669856459330141E-2</v>
      </c>
      <c r="G585" s="10">
        <v>1</v>
      </c>
      <c r="H585" s="9">
        <f>G585/G587</f>
        <v>6.25E-2</v>
      </c>
      <c r="I585" s="10">
        <v>2</v>
      </c>
      <c r="J585" s="9">
        <f>I585/I587</f>
        <v>5.5555555555555552E-2</v>
      </c>
      <c r="K585" s="10">
        <v>1</v>
      </c>
      <c r="L585" s="9">
        <f>K585/K587</f>
        <v>0.2</v>
      </c>
      <c r="M585" s="10">
        <v>1</v>
      </c>
      <c r="N585" s="9">
        <f>M585/M587</f>
        <v>6.6225165562913907E-3</v>
      </c>
    </row>
    <row r="586" spans="1:14" ht="14">
      <c r="A586" s="7" t="s">
        <v>43</v>
      </c>
      <c r="B586" s="11" t="s">
        <v>70</v>
      </c>
      <c r="C586" s="5">
        <f t="shared" si="220"/>
        <v>379</v>
      </c>
      <c r="D586" s="12">
        <f>C586/C587</f>
        <v>0.60543130990415339</v>
      </c>
      <c r="E586" s="10">
        <v>249</v>
      </c>
      <c r="F586" s="9">
        <f>E586/E587</f>
        <v>0.59569377990430628</v>
      </c>
      <c r="G586" s="10">
        <v>8</v>
      </c>
      <c r="H586" s="9">
        <f>G586/G587</f>
        <v>0.5</v>
      </c>
      <c r="I586" s="10">
        <v>22</v>
      </c>
      <c r="J586" s="9">
        <f>I586/I587</f>
        <v>0.61111111111111116</v>
      </c>
      <c r="K586" s="10">
        <v>3</v>
      </c>
      <c r="L586" s="9">
        <f>K586/K587</f>
        <v>0.6</v>
      </c>
      <c r="M586" s="10">
        <v>97</v>
      </c>
      <c r="N586" s="9">
        <f>M586/M587</f>
        <v>0.64238410596026485</v>
      </c>
    </row>
    <row r="587" spans="1:14" ht="14">
      <c r="A587" s="7" t="s">
        <v>43</v>
      </c>
      <c r="B587" s="8" t="s">
        <v>23</v>
      </c>
      <c r="C587" s="10">
        <f t="shared" ref="C587" si="221">SUM(C581:C586)</f>
        <v>626</v>
      </c>
      <c r="D587" s="9">
        <f>SUM(D581:D586)</f>
        <v>1</v>
      </c>
      <c r="E587" s="10">
        <f>SUM(E581:E586)</f>
        <v>418</v>
      </c>
      <c r="F587" s="9">
        <f t="shared" ref="F587:N587" si="222">SUM(F581:F586)</f>
        <v>1</v>
      </c>
      <c r="G587" s="10">
        <f t="shared" si="222"/>
        <v>16</v>
      </c>
      <c r="H587" s="9">
        <f t="shared" si="222"/>
        <v>1</v>
      </c>
      <c r="I587" s="10">
        <f t="shared" si="222"/>
        <v>36</v>
      </c>
      <c r="J587" s="9">
        <f t="shared" si="222"/>
        <v>1</v>
      </c>
      <c r="K587" s="10">
        <f t="shared" si="222"/>
        <v>5</v>
      </c>
      <c r="L587" s="9">
        <f t="shared" si="222"/>
        <v>1</v>
      </c>
      <c r="M587" s="10">
        <f t="shared" si="222"/>
        <v>151</v>
      </c>
      <c r="N587" s="9">
        <f t="shared" si="222"/>
        <v>1</v>
      </c>
    </row>
    <row r="588" spans="1:14" ht="14">
      <c r="A588" s="7"/>
      <c r="B588" s="8"/>
      <c r="C588" s="10"/>
      <c r="D588" s="9"/>
      <c r="E588" s="10"/>
      <c r="F588" s="9"/>
      <c r="G588" s="10"/>
      <c r="H588" s="9"/>
      <c r="I588" s="10"/>
      <c r="J588" s="9"/>
      <c r="K588" s="10"/>
      <c r="L588" s="9"/>
      <c r="M588" s="10"/>
      <c r="N588" s="9"/>
    </row>
    <row r="589" spans="1:14" ht="14">
      <c r="A589" s="7" t="s">
        <v>44</v>
      </c>
      <c r="B589" s="8" t="s">
        <v>62</v>
      </c>
      <c r="C589" s="3">
        <f t="shared" ref="C589:C594" si="223">SUM(E589+G589+I589+K589+M589)</f>
        <v>16</v>
      </c>
      <c r="D589" s="9">
        <f>C589/C595</f>
        <v>0.12598425196850394</v>
      </c>
      <c r="E589" s="10">
        <v>13</v>
      </c>
      <c r="F589" s="9">
        <f>E589/E595</f>
        <v>0.15116279069767441</v>
      </c>
      <c r="G589" s="10">
        <v>0</v>
      </c>
      <c r="H589" s="9">
        <f>G589/G595</f>
        <v>0</v>
      </c>
      <c r="I589" s="10">
        <v>3</v>
      </c>
      <c r="J589" s="9">
        <f>I589/I595</f>
        <v>8.8235294117647065E-2</v>
      </c>
      <c r="K589" s="10">
        <v>0</v>
      </c>
      <c r="L589" s="9" t="s">
        <v>66</v>
      </c>
      <c r="M589" s="10">
        <v>0</v>
      </c>
      <c r="N589" s="9">
        <f>M589/M595</f>
        <v>0</v>
      </c>
    </row>
    <row r="590" spans="1:14" ht="14">
      <c r="A590" s="7" t="s">
        <v>44</v>
      </c>
      <c r="B590" s="8" t="s">
        <v>64</v>
      </c>
      <c r="C590" s="3">
        <f t="shared" si="223"/>
        <v>18</v>
      </c>
      <c r="D590" s="9">
        <f>C590/C595</f>
        <v>0.14173228346456693</v>
      </c>
      <c r="E590" s="10">
        <v>14</v>
      </c>
      <c r="F590" s="9">
        <f>E590/E595</f>
        <v>0.16279069767441862</v>
      </c>
      <c r="G590" s="10">
        <v>0</v>
      </c>
      <c r="H590" s="9">
        <f>G590/G595</f>
        <v>0</v>
      </c>
      <c r="I590" s="10">
        <v>4</v>
      </c>
      <c r="J590" s="9">
        <f>I590/I595</f>
        <v>0.11764705882352941</v>
      </c>
      <c r="K590" s="10">
        <v>0</v>
      </c>
      <c r="L590" s="9" t="s">
        <v>66</v>
      </c>
      <c r="M590" s="10">
        <v>0</v>
      </c>
      <c r="N590" s="9">
        <f>M590/M595</f>
        <v>0</v>
      </c>
    </row>
    <row r="591" spans="1:14" ht="14">
      <c r="A591" s="7" t="s">
        <v>44</v>
      </c>
      <c r="B591" s="8" t="s">
        <v>65</v>
      </c>
      <c r="C591" s="3">
        <f t="shared" si="223"/>
        <v>13</v>
      </c>
      <c r="D591" s="9">
        <f>C591/C595</f>
        <v>0.10236220472440945</v>
      </c>
      <c r="E591" s="10">
        <v>10</v>
      </c>
      <c r="F591" s="9">
        <f>E591/E595</f>
        <v>0.11627906976744186</v>
      </c>
      <c r="G591" s="10">
        <v>1</v>
      </c>
      <c r="H591" s="9">
        <f>G591/G595</f>
        <v>0.2</v>
      </c>
      <c r="I591" s="10">
        <v>2</v>
      </c>
      <c r="J591" s="9">
        <f>I591/I595</f>
        <v>5.8823529411764705E-2</v>
      </c>
      <c r="K591" s="10">
        <v>0</v>
      </c>
      <c r="L591" s="9" t="s">
        <v>66</v>
      </c>
      <c r="M591" s="10">
        <v>0</v>
      </c>
      <c r="N591" s="9">
        <f>M591/M595</f>
        <v>0</v>
      </c>
    </row>
    <row r="592" spans="1:14" ht="14">
      <c r="A592" s="7" t="s">
        <v>44</v>
      </c>
      <c r="B592" s="8" t="s">
        <v>67</v>
      </c>
      <c r="C592" s="3">
        <f t="shared" si="223"/>
        <v>2</v>
      </c>
      <c r="D592" s="9">
        <f>C592/C595</f>
        <v>1.5748031496062992E-2</v>
      </c>
      <c r="E592" s="10">
        <v>1</v>
      </c>
      <c r="F592" s="9">
        <f>E592/E595</f>
        <v>1.1627906976744186E-2</v>
      </c>
      <c r="G592" s="10">
        <v>0</v>
      </c>
      <c r="H592" s="9">
        <f>G592/G595</f>
        <v>0</v>
      </c>
      <c r="I592" s="10">
        <v>1</v>
      </c>
      <c r="J592" s="9">
        <f>I592/I595</f>
        <v>2.9411764705882353E-2</v>
      </c>
      <c r="K592" s="10">
        <v>0</v>
      </c>
      <c r="L592" s="9" t="s">
        <v>66</v>
      </c>
      <c r="M592" s="10">
        <v>0</v>
      </c>
      <c r="N592" s="9">
        <f>M592/M595</f>
        <v>0</v>
      </c>
    </row>
    <row r="593" spans="1:14" ht="14">
      <c r="A593" s="7" t="s">
        <v>44</v>
      </c>
      <c r="B593" s="8" t="s">
        <v>69</v>
      </c>
      <c r="C593" s="3">
        <f t="shared" si="223"/>
        <v>3</v>
      </c>
      <c r="D593" s="9">
        <f>C593/C595</f>
        <v>2.3622047244094488E-2</v>
      </c>
      <c r="E593" s="10">
        <v>1</v>
      </c>
      <c r="F593" s="9">
        <f>E593/E595</f>
        <v>1.1627906976744186E-2</v>
      </c>
      <c r="G593" s="10">
        <v>0</v>
      </c>
      <c r="H593" s="9">
        <f>G593/G595</f>
        <v>0</v>
      </c>
      <c r="I593" s="10">
        <v>2</v>
      </c>
      <c r="J593" s="9">
        <f>I593/I595</f>
        <v>5.8823529411764705E-2</v>
      </c>
      <c r="K593" s="10">
        <v>0</v>
      </c>
      <c r="L593" s="9" t="s">
        <v>66</v>
      </c>
      <c r="M593" s="10">
        <v>0</v>
      </c>
      <c r="N593" s="9">
        <f>M593/M595</f>
        <v>0</v>
      </c>
    </row>
    <row r="594" spans="1:14" ht="14">
      <c r="A594" s="7" t="s">
        <v>44</v>
      </c>
      <c r="B594" s="11" t="s">
        <v>70</v>
      </c>
      <c r="C594" s="5">
        <f t="shared" si="223"/>
        <v>75</v>
      </c>
      <c r="D594" s="12">
        <f>C594/C595</f>
        <v>0.59055118110236215</v>
      </c>
      <c r="E594" s="10">
        <v>47</v>
      </c>
      <c r="F594" s="9">
        <f>E594/E595</f>
        <v>0.54651162790697672</v>
      </c>
      <c r="G594" s="10">
        <v>4</v>
      </c>
      <c r="H594" s="9">
        <f>G594/G595</f>
        <v>0.8</v>
      </c>
      <c r="I594" s="10">
        <v>22</v>
      </c>
      <c r="J594" s="9">
        <f>I594/I595</f>
        <v>0.6470588235294118</v>
      </c>
      <c r="K594" s="10">
        <v>0</v>
      </c>
      <c r="L594" s="9" t="s">
        <v>63</v>
      </c>
      <c r="M594" s="10">
        <v>2</v>
      </c>
      <c r="N594" s="9">
        <f>M594/M595</f>
        <v>1</v>
      </c>
    </row>
    <row r="595" spans="1:14" ht="14">
      <c r="A595" s="7" t="s">
        <v>44</v>
      </c>
      <c r="B595" s="8" t="s">
        <v>71</v>
      </c>
      <c r="C595" s="10">
        <f t="shared" ref="C595" si="224">SUM(C589:C594)</f>
        <v>127</v>
      </c>
      <c r="D595" s="9">
        <f>SUM(D589:D594)</f>
        <v>1</v>
      </c>
      <c r="E595" s="10">
        <f>SUM(E589:E594)</f>
        <v>86</v>
      </c>
      <c r="F595" s="9">
        <f t="shared" ref="F595:N595" si="225">SUM(F589:F594)</f>
        <v>1</v>
      </c>
      <c r="G595" s="10">
        <f t="shared" si="225"/>
        <v>5</v>
      </c>
      <c r="H595" s="9">
        <f t="shared" si="225"/>
        <v>1</v>
      </c>
      <c r="I595" s="10">
        <f t="shared" si="225"/>
        <v>34</v>
      </c>
      <c r="J595" s="9">
        <f t="shared" si="225"/>
        <v>1</v>
      </c>
      <c r="K595" s="10">
        <f t="shared" si="225"/>
        <v>0</v>
      </c>
      <c r="L595" s="9" t="s">
        <v>63</v>
      </c>
      <c r="M595" s="10">
        <f t="shared" ref="M595" si="226">SUM(M589:M594)</f>
        <v>2</v>
      </c>
      <c r="N595" s="9">
        <f t="shared" si="225"/>
        <v>1</v>
      </c>
    </row>
    <row r="596" spans="1:14" ht="14">
      <c r="A596" s="7"/>
      <c r="B596" s="8"/>
      <c r="C596" s="10"/>
      <c r="D596" s="9"/>
      <c r="E596" s="10"/>
      <c r="F596" s="9"/>
      <c r="G596" s="10"/>
      <c r="H596" s="9"/>
      <c r="I596" s="10"/>
      <c r="J596" s="9"/>
      <c r="K596" s="10"/>
      <c r="L596" s="9"/>
      <c r="M596" s="10"/>
      <c r="N596" s="9"/>
    </row>
    <row r="597" spans="1:14" ht="14">
      <c r="A597" s="7" t="s">
        <v>45</v>
      </c>
      <c r="B597" s="8" t="s">
        <v>62</v>
      </c>
      <c r="C597" s="3">
        <f t="shared" ref="C597:C602" si="227">SUM(E597+G597+I597+K597+M597)</f>
        <v>187</v>
      </c>
      <c r="D597" s="9">
        <f>C597/C603</f>
        <v>0.20064377682403434</v>
      </c>
      <c r="E597" s="10">
        <v>136</v>
      </c>
      <c r="F597" s="9">
        <f>E597/E603</f>
        <v>0.24862888482632542</v>
      </c>
      <c r="G597" s="10">
        <v>6</v>
      </c>
      <c r="H597" s="9">
        <f>G597/G603</f>
        <v>6.5217391304347824E-2</v>
      </c>
      <c r="I597" s="10">
        <v>32</v>
      </c>
      <c r="J597" s="9">
        <f>I597/I603</f>
        <v>0.1391304347826087</v>
      </c>
      <c r="K597" s="10">
        <v>9</v>
      </c>
      <c r="L597" s="9">
        <f>K597/K603</f>
        <v>0.21428571428571427</v>
      </c>
      <c r="M597" s="10">
        <v>4</v>
      </c>
      <c r="N597" s="9">
        <f>M597/M603</f>
        <v>0.19047619047619047</v>
      </c>
    </row>
    <row r="598" spans="1:14" ht="14">
      <c r="A598" s="7" t="s">
        <v>45</v>
      </c>
      <c r="B598" s="8" t="s">
        <v>64</v>
      </c>
      <c r="C598" s="3">
        <f t="shared" si="227"/>
        <v>93</v>
      </c>
      <c r="D598" s="9">
        <f>C598/C603</f>
        <v>9.9785407725321892E-2</v>
      </c>
      <c r="E598" s="10">
        <v>52</v>
      </c>
      <c r="F598" s="9">
        <f>E598/E603</f>
        <v>9.5063985374771481E-2</v>
      </c>
      <c r="G598" s="10">
        <v>8</v>
      </c>
      <c r="H598" s="9">
        <f>G598/G603</f>
        <v>8.6956521739130432E-2</v>
      </c>
      <c r="I598" s="10">
        <v>25</v>
      </c>
      <c r="J598" s="9">
        <f>I598/I603</f>
        <v>0.10869565217391304</v>
      </c>
      <c r="K598" s="10">
        <v>6</v>
      </c>
      <c r="L598" s="9">
        <f>K598/K603</f>
        <v>0.14285714285714285</v>
      </c>
      <c r="M598" s="10">
        <v>2</v>
      </c>
      <c r="N598" s="9">
        <f>M598/M603</f>
        <v>9.5238095238095233E-2</v>
      </c>
    </row>
    <row r="599" spans="1:14" ht="14">
      <c r="A599" s="7" t="s">
        <v>45</v>
      </c>
      <c r="B599" s="8" t="s">
        <v>65</v>
      </c>
      <c r="C599" s="3">
        <f t="shared" si="227"/>
        <v>72</v>
      </c>
      <c r="D599" s="9">
        <f>C599/C603</f>
        <v>7.7253218884120178E-2</v>
      </c>
      <c r="E599" s="10">
        <v>36</v>
      </c>
      <c r="F599" s="9">
        <f>E599/E603</f>
        <v>6.5813528336380253E-2</v>
      </c>
      <c r="G599" s="10">
        <v>11</v>
      </c>
      <c r="H599" s="9">
        <f>G599/G603</f>
        <v>0.11956521739130435</v>
      </c>
      <c r="I599" s="10">
        <v>22</v>
      </c>
      <c r="J599" s="9">
        <f>I599/I603</f>
        <v>9.5652173913043481E-2</v>
      </c>
      <c r="K599" s="10">
        <v>3</v>
      </c>
      <c r="L599" s="9">
        <f>K599/K603</f>
        <v>7.1428571428571425E-2</v>
      </c>
      <c r="M599" s="10">
        <v>0</v>
      </c>
      <c r="N599" s="9">
        <f>M599/M603</f>
        <v>0</v>
      </c>
    </row>
    <row r="600" spans="1:14" ht="14">
      <c r="A600" s="7" t="s">
        <v>45</v>
      </c>
      <c r="B600" s="8" t="s">
        <v>67</v>
      </c>
      <c r="C600" s="3">
        <f t="shared" si="227"/>
        <v>84</v>
      </c>
      <c r="D600" s="9">
        <f>C600/C603</f>
        <v>9.012875536480687E-2</v>
      </c>
      <c r="E600" s="10">
        <v>51</v>
      </c>
      <c r="F600" s="9">
        <f>E600/E603</f>
        <v>9.3235831809872036E-2</v>
      </c>
      <c r="G600" s="10">
        <v>6</v>
      </c>
      <c r="H600" s="9">
        <f>G600/G603</f>
        <v>6.5217391304347824E-2</v>
      </c>
      <c r="I600" s="10">
        <v>15</v>
      </c>
      <c r="J600" s="9">
        <f>I600/I603</f>
        <v>6.5217391304347824E-2</v>
      </c>
      <c r="K600" s="10">
        <v>9</v>
      </c>
      <c r="L600" s="9">
        <f>K600/K603</f>
        <v>0.21428571428571427</v>
      </c>
      <c r="M600" s="10">
        <v>3</v>
      </c>
      <c r="N600" s="9">
        <f>M600/M603</f>
        <v>0.14285714285714285</v>
      </c>
    </row>
    <row r="601" spans="1:14" ht="14">
      <c r="A601" s="7" t="s">
        <v>45</v>
      </c>
      <c r="B601" s="8" t="s">
        <v>69</v>
      </c>
      <c r="C601" s="3">
        <f t="shared" si="227"/>
        <v>61</v>
      </c>
      <c r="D601" s="9">
        <f>C601/C603</f>
        <v>6.5450643776824038E-2</v>
      </c>
      <c r="E601" s="10">
        <v>38</v>
      </c>
      <c r="F601" s="9">
        <f>E601/E603</f>
        <v>6.9469835466179158E-2</v>
      </c>
      <c r="G601" s="10">
        <v>6</v>
      </c>
      <c r="H601" s="9">
        <f>G601/G603</f>
        <v>6.5217391304347824E-2</v>
      </c>
      <c r="I601" s="10">
        <v>13</v>
      </c>
      <c r="J601" s="9">
        <f>I601/I603</f>
        <v>5.6521739130434782E-2</v>
      </c>
      <c r="K601" s="10">
        <v>3</v>
      </c>
      <c r="L601" s="9">
        <f>K601/K603</f>
        <v>7.1428571428571425E-2</v>
      </c>
      <c r="M601" s="10">
        <v>1</v>
      </c>
      <c r="N601" s="9">
        <f>M601/M603</f>
        <v>4.7619047619047616E-2</v>
      </c>
    </row>
    <row r="602" spans="1:14" ht="14">
      <c r="A602" s="7" t="s">
        <v>46</v>
      </c>
      <c r="B602" s="11" t="s">
        <v>70</v>
      </c>
      <c r="C602" s="5">
        <f t="shared" si="227"/>
        <v>435</v>
      </c>
      <c r="D602" s="12">
        <f>C602/C603</f>
        <v>0.4667381974248927</v>
      </c>
      <c r="E602" s="10">
        <v>234</v>
      </c>
      <c r="F602" s="9">
        <f>E602/E603</f>
        <v>0.42778793418647165</v>
      </c>
      <c r="G602" s="10">
        <v>55</v>
      </c>
      <c r="H602" s="9">
        <f>G602/G603</f>
        <v>0.59782608695652173</v>
      </c>
      <c r="I602" s="10">
        <v>123</v>
      </c>
      <c r="J602" s="9">
        <f>I602/I603</f>
        <v>0.5347826086956522</v>
      </c>
      <c r="K602" s="10">
        <v>12</v>
      </c>
      <c r="L602" s="9">
        <f>K602/K603</f>
        <v>0.2857142857142857</v>
      </c>
      <c r="M602" s="10">
        <v>11</v>
      </c>
      <c r="N602" s="9">
        <f>M602/M603</f>
        <v>0.52380952380952384</v>
      </c>
    </row>
    <row r="603" spans="1:14" ht="14">
      <c r="A603" s="7" t="s">
        <v>47</v>
      </c>
      <c r="B603" s="8" t="s">
        <v>36</v>
      </c>
      <c r="C603" s="10">
        <f t="shared" ref="C603" si="228">SUM(C597:C602)</f>
        <v>932</v>
      </c>
      <c r="D603" s="9">
        <f>SUM(D597:D602)</f>
        <v>1</v>
      </c>
      <c r="E603" s="10">
        <f>SUM(E597:E602)</f>
        <v>547</v>
      </c>
      <c r="F603" s="9">
        <f t="shared" ref="F603:N603" si="229">SUM(F597:F602)</f>
        <v>1</v>
      </c>
      <c r="G603" s="10">
        <f t="shared" si="229"/>
        <v>92</v>
      </c>
      <c r="H603" s="9">
        <f t="shared" si="229"/>
        <v>1</v>
      </c>
      <c r="I603" s="10">
        <f t="shared" si="229"/>
        <v>230</v>
      </c>
      <c r="J603" s="9">
        <f t="shared" si="229"/>
        <v>1</v>
      </c>
      <c r="K603" s="10">
        <f t="shared" si="229"/>
        <v>42</v>
      </c>
      <c r="L603" s="9">
        <f t="shared" si="229"/>
        <v>0.99999999999999989</v>
      </c>
      <c r="M603" s="10">
        <f t="shared" si="229"/>
        <v>21</v>
      </c>
      <c r="N603" s="9">
        <f t="shared" si="229"/>
        <v>1</v>
      </c>
    </row>
    <row r="604" spans="1:14" ht="14">
      <c r="A604" s="7"/>
      <c r="B604" s="8"/>
      <c r="C604" s="10"/>
      <c r="D604" s="9"/>
      <c r="E604" s="10"/>
      <c r="F604" s="9"/>
      <c r="G604" s="10"/>
      <c r="H604" s="9"/>
      <c r="I604" s="10"/>
      <c r="J604" s="9"/>
      <c r="K604" s="10"/>
      <c r="L604" s="9"/>
      <c r="M604" s="10"/>
      <c r="N604" s="9"/>
    </row>
    <row r="605" spans="1:14" ht="14">
      <c r="A605" s="7" t="s">
        <v>48</v>
      </c>
      <c r="B605" s="8" t="s">
        <v>62</v>
      </c>
      <c r="C605" s="3">
        <f t="shared" ref="C605:C610" si="230">SUM(E605+G605+I605+K605+M605)</f>
        <v>8109</v>
      </c>
      <c r="D605" s="9">
        <f>C605/C611</f>
        <v>0.148356171902157</v>
      </c>
      <c r="E605" s="14">
        <v>5602</v>
      </c>
      <c r="F605" s="9">
        <f>E605/E611</f>
        <v>0.19215861146365726</v>
      </c>
      <c r="G605" s="10">
        <v>413</v>
      </c>
      <c r="H605" s="9">
        <f>G605/G611</f>
        <v>6.9423432509665484E-2</v>
      </c>
      <c r="I605" s="14">
        <v>1498</v>
      </c>
      <c r="J605" s="9">
        <f>I605/I611</f>
        <v>9.5933397374319565E-2</v>
      </c>
      <c r="K605" s="10">
        <v>341</v>
      </c>
      <c r="L605" s="9">
        <f>K605/K611</f>
        <v>0.23213070115724982</v>
      </c>
      <c r="M605" s="10">
        <v>255</v>
      </c>
      <c r="N605" s="9">
        <f>M605/M611</f>
        <v>0.10311362717347351</v>
      </c>
    </row>
    <row r="606" spans="1:14" ht="14">
      <c r="A606" s="7" t="s">
        <v>48</v>
      </c>
      <c r="B606" s="8" t="s">
        <v>64</v>
      </c>
      <c r="C606" s="3">
        <f t="shared" si="230"/>
        <v>6139</v>
      </c>
      <c r="D606" s="9">
        <f>C606/C611</f>
        <v>0.1123145319160614</v>
      </c>
      <c r="E606" s="14">
        <v>3257</v>
      </c>
      <c r="F606" s="9">
        <f>E606/E611</f>
        <v>0.11172092065996639</v>
      </c>
      <c r="G606" s="10">
        <v>531</v>
      </c>
      <c r="H606" s="9">
        <f>G606/G611</f>
        <v>8.9258698940998485E-2</v>
      </c>
      <c r="I606" s="14">
        <v>1905</v>
      </c>
      <c r="J606" s="9">
        <f>I606/I611</f>
        <v>0.12199807877041306</v>
      </c>
      <c r="K606" s="10">
        <v>161</v>
      </c>
      <c r="L606" s="9">
        <f>K606/K611</f>
        <v>0.10959836623553437</v>
      </c>
      <c r="M606" s="10">
        <v>285</v>
      </c>
      <c r="N606" s="9">
        <f>M606/M611</f>
        <v>0.11524464213505864</v>
      </c>
    </row>
    <row r="607" spans="1:14" ht="14">
      <c r="A607" s="7" t="s">
        <v>48</v>
      </c>
      <c r="B607" s="8" t="s">
        <v>65</v>
      </c>
      <c r="C607" s="3">
        <f t="shared" si="230"/>
        <v>2788</v>
      </c>
      <c r="D607" s="9">
        <f>C607/C611</f>
        <v>5.1007153442251048E-2</v>
      </c>
      <c r="E607" s="14">
        <v>1516</v>
      </c>
      <c r="F607" s="9">
        <f>E607/E611</f>
        <v>5.2001509278633416E-2</v>
      </c>
      <c r="G607" s="10">
        <v>279</v>
      </c>
      <c r="H607" s="9">
        <f>G607/G611</f>
        <v>4.6898638426626324E-2</v>
      </c>
      <c r="I607" s="10">
        <v>895</v>
      </c>
      <c r="J607" s="9">
        <f>I607/I611</f>
        <v>5.7316682676913228E-2</v>
      </c>
      <c r="K607" s="10">
        <v>34</v>
      </c>
      <c r="L607" s="9">
        <f>K607/K611</f>
        <v>2.3144996596324029E-2</v>
      </c>
      <c r="M607" s="10">
        <v>64</v>
      </c>
      <c r="N607" s="9">
        <f>M607/M611</f>
        <v>2.587949858471492E-2</v>
      </c>
    </row>
    <row r="608" spans="1:14" ht="14">
      <c r="A608" s="7" t="s">
        <v>48</v>
      </c>
      <c r="B608" s="8" t="s">
        <v>67</v>
      </c>
      <c r="C608" s="3">
        <f t="shared" si="230"/>
        <v>3007</v>
      </c>
      <c r="D608" s="9">
        <f>C608/C611</f>
        <v>5.501381291278655E-2</v>
      </c>
      <c r="E608" s="14">
        <v>1699</v>
      </c>
      <c r="F608" s="9">
        <f>E608/E611</f>
        <v>5.8278736322162385E-2</v>
      </c>
      <c r="G608" s="10">
        <v>264</v>
      </c>
      <c r="H608" s="9">
        <f>G608/G611</f>
        <v>4.4377206253151794E-2</v>
      </c>
      <c r="I608" s="10">
        <v>820</v>
      </c>
      <c r="J608" s="9">
        <f>I608/I611</f>
        <v>5.2513608709574125E-2</v>
      </c>
      <c r="K608" s="10">
        <v>148</v>
      </c>
      <c r="L608" s="9">
        <f>K608/K611</f>
        <v>0.10074880871341048</v>
      </c>
      <c r="M608" s="10">
        <v>76</v>
      </c>
      <c r="N608" s="9">
        <f>M608/M611</f>
        <v>3.0731904569348968E-2</v>
      </c>
    </row>
    <row r="609" spans="1:14" ht="14">
      <c r="A609" s="7" t="s">
        <v>48</v>
      </c>
      <c r="B609" s="8" t="s">
        <v>69</v>
      </c>
      <c r="C609" s="3">
        <f t="shared" si="230"/>
        <v>3518</v>
      </c>
      <c r="D609" s="9">
        <f>C609/C611</f>
        <v>6.4362685010702719E-2</v>
      </c>
      <c r="E609" s="14">
        <v>1649</v>
      </c>
      <c r="F609" s="9">
        <f>E609/E611</f>
        <v>5.6563646966006929E-2</v>
      </c>
      <c r="G609" s="10">
        <v>400</v>
      </c>
      <c r="H609" s="9">
        <f>G609/G611</f>
        <v>6.7238191292654223E-2</v>
      </c>
      <c r="I609" s="14">
        <v>1265</v>
      </c>
      <c r="J609" s="9">
        <f>I609/I611</f>
        <v>8.1011847582452765E-2</v>
      </c>
      <c r="K609" s="10">
        <v>116</v>
      </c>
      <c r="L609" s="9">
        <f>K609/K611</f>
        <v>7.8965282505105511E-2</v>
      </c>
      <c r="M609" s="10">
        <v>88</v>
      </c>
      <c r="N609" s="9">
        <f>M609/M611</f>
        <v>3.5584310553983013E-2</v>
      </c>
    </row>
    <row r="610" spans="1:14" ht="14">
      <c r="A610" s="7" t="s">
        <v>48</v>
      </c>
      <c r="B610" s="11" t="s">
        <v>70</v>
      </c>
      <c r="C610" s="5">
        <f t="shared" si="230"/>
        <v>31098</v>
      </c>
      <c r="D610" s="12">
        <f>C610/C611</f>
        <v>0.56894564481604126</v>
      </c>
      <c r="E610" s="14">
        <v>15430</v>
      </c>
      <c r="F610" s="9">
        <f>E610/E611</f>
        <v>0.52927657530957362</v>
      </c>
      <c r="G610" s="14">
        <v>4062</v>
      </c>
      <c r="H610" s="12">
        <f>G610/G611</f>
        <v>0.68280383257690369</v>
      </c>
      <c r="I610" s="14">
        <v>9232</v>
      </c>
      <c r="J610" s="12">
        <f>I610/I611</f>
        <v>0.59122638488632728</v>
      </c>
      <c r="K610" s="10">
        <v>669</v>
      </c>
      <c r="L610" s="9">
        <f>K610/K611</f>
        <v>0.45541184479237579</v>
      </c>
      <c r="M610" s="14">
        <v>1705</v>
      </c>
      <c r="N610" s="9">
        <f>M610/M611</f>
        <v>0.6894460169834209</v>
      </c>
    </row>
    <row r="611" spans="1:14" ht="14">
      <c r="A611" s="7" t="s">
        <v>48</v>
      </c>
      <c r="B611" s="2" t="s">
        <v>49</v>
      </c>
      <c r="C611" s="10">
        <f t="shared" ref="C611" si="231">SUM(C605:C610)</f>
        <v>54659</v>
      </c>
      <c r="D611" s="9">
        <f>SUM(D605:D610)</f>
        <v>1</v>
      </c>
      <c r="E611" s="10">
        <f>SUM(E605:E610)</f>
        <v>29153</v>
      </c>
      <c r="F611" s="9">
        <f t="shared" ref="F611:N611" si="232">SUM(F605:F610)</f>
        <v>1</v>
      </c>
      <c r="G611" s="10">
        <f t="shared" si="232"/>
        <v>5949</v>
      </c>
      <c r="H611" s="9">
        <f t="shared" si="232"/>
        <v>1</v>
      </c>
      <c r="I611" s="10">
        <f t="shared" si="232"/>
        <v>15615</v>
      </c>
      <c r="J611" s="9">
        <f t="shared" si="232"/>
        <v>1</v>
      </c>
      <c r="K611" s="10">
        <f t="shared" si="232"/>
        <v>1469</v>
      </c>
      <c r="L611" s="9">
        <f t="shared" si="232"/>
        <v>1</v>
      </c>
      <c r="M611" s="10">
        <f t="shared" si="232"/>
        <v>2473</v>
      </c>
      <c r="N611" s="9">
        <f t="shared" si="232"/>
        <v>1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Tribune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Thevenot</dc:creator>
  <cp:lastModifiedBy>Brian Thevenot</cp:lastModifiedBy>
  <dcterms:created xsi:type="dcterms:W3CDTF">2010-02-11T23:52:22Z</dcterms:created>
  <dcterms:modified xsi:type="dcterms:W3CDTF">2010-02-11T23:52:46Z</dcterms:modified>
</cp:coreProperties>
</file>